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Загальний перелік" sheetId="1" r:id="rId1"/>
  </sheets>
  <definedNames>
    <definedName name="_xlnm.Print_Titles" localSheetId="0">'Загальний перелік'!$9:$10</definedName>
    <definedName name="_xlnm.Print_Area" localSheetId="0">'Загальний перелік'!$A$1:$J$197</definedName>
  </definedNames>
  <calcPr fullCalcOnLoad="1"/>
</workbook>
</file>

<file path=xl/sharedStrings.xml><?xml version="1.0" encoding="utf-8"?>
<sst xmlns="http://schemas.openxmlformats.org/spreadsheetml/2006/main" count="299" uniqueCount="261">
  <si>
    <t>Перелік</t>
  </si>
  <si>
    <t>основних засобів та інших матеріальних цінностей, які пропонуються до списання</t>
  </si>
  <si>
    <t xml:space="preserve">з балансу КНП"Ужгородського районного Центру первинної медико-санітарної </t>
  </si>
  <si>
    <t>допомоги Ужгородської районної ради"</t>
  </si>
  <si>
    <t>№ п/п</t>
  </si>
  <si>
    <t>Назва  інвентарного об’єкта</t>
  </si>
  <si>
    <t>Рік випуску</t>
  </si>
  <si>
    <t>Номер об’єкта</t>
  </si>
  <si>
    <t>Кількість (шт)</t>
  </si>
  <si>
    <t>Балансова (первісна) вартість, грн.</t>
  </si>
  <si>
    <t>Сума нарахова-ного зносу, грн.</t>
  </si>
  <si>
    <t xml:space="preserve">Балансова (залишкова для ОЗ) вартість, грн. </t>
  </si>
  <si>
    <t xml:space="preserve">Балансова (залишкова для МНА 50%) вартість, грн. </t>
  </si>
  <si>
    <t>інвентарний</t>
  </si>
  <si>
    <t>заводський</t>
  </si>
  <si>
    <t>Акку-чек (глюкомір)</t>
  </si>
  <si>
    <t xml:space="preserve">112/111670017     </t>
  </si>
  <si>
    <t>Бікс</t>
  </si>
  <si>
    <t xml:space="preserve">112/111670006     </t>
  </si>
  <si>
    <t>Глюкомер</t>
  </si>
  <si>
    <t xml:space="preserve">112/111130097     </t>
  </si>
  <si>
    <t>Зростомітер РП 2000</t>
  </si>
  <si>
    <t xml:space="preserve">112/111140062     </t>
  </si>
  <si>
    <t>Картридж</t>
  </si>
  <si>
    <t xml:space="preserve">112/111130096     </t>
  </si>
  <si>
    <t>Кольпоскоп</t>
  </si>
  <si>
    <t xml:space="preserve">112/111140068     </t>
  </si>
  <si>
    <t>Коляска інвалідна</t>
  </si>
  <si>
    <t xml:space="preserve">112/111140072     </t>
  </si>
  <si>
    <t>Коробка кругла</t>
  </si>
  <si>
    <t xml:space="preserve">112/111670020     </t>
  </si>
  <si>
    <t>Кушетка</t>
  </si>
  <si>
    <t xml:space="preserve">112/111670003     </t>
  </si>
  <si>
    <t>Ліжко б/в</t>
  </si>
  <si>
    <t xml:space="preserve">112/111130082     </t>
  </si>
  <si>
    <t>Лампа медична б/в</t>
  </si>
  <si>
    <t xml:space="preserve">112/111140073     </t>
  </si>
  <si>
    <t>Лампа настольна</t>
  </si>
  <si>
    <t xml:space="preserve">112/111670011     </t>
  </si>
  <si>
    <t>Лоток4</t>
  </si>
  <si>
    <t xml:space="preserve">112/111130077     </t>
  </si>
  <si>
    <t>Мед крісло</t>
  </si>
  <si>
    <t xml:space="preserve">112/111130092     </t>
  </si>
  <si>
    <t>Медичні інструменти б/в</t>
  </si>
  <si>
    <t xml:space="preserve">112/111140077     </t>
  </si>
  <si>
    <t>Оглядове ліжко б\в</t>
  </si>
  <si>
    <t xml:space="preserve">112/111140075     </t>
  </si>
  <si>
    <t>Печь електр</t>
  </si>
  <si>
    <t xml:space="preserve">112/111130079     </t>
  </si>
  <si>
    <t>Полка стелаж</t>
  </si>
  <si>
    <t xml:space="preserve">112/111670031     </t>
  </si>
  <si>
    <t>Рама 30x40</t>
  </si>
  <si>
    <t xml:space="preserve">112/111670030     </t>
  </si>
  <si>
    <t>Стіл</t>
  </si>
  <si>
    <t xml:space="preserve">112/111670005     </t>
  </si>
  <si>
    <t xml:space="preserve">112/111140070     </t>
  </si>
  <si>
    <t>Стіл металічний</t>
  </si>
  <si>
    <t xml:space="preserve">112/111670007     </t>
  </si>
  <si>
    <t>Стіл однотумбовий</t>
  </si>
  <si>
    <t xml:space="preserve">112/111670009     </t>
  </si>
  <si>
    <t>Стіл пеленальний</t>
  </si>
  <si>
    <t xml:space="preserve">112/111670023     </t>
  </si>
  <si>
    <t>Стіл письмовий</t>
  </si>
  <si>
    <t xml:space="preserve">112/111670014     </t>
  </si>
  <si>
    <t>Стіл письмовий б/в</t>
  </si>
  <si>
    <t xml:space="preserve">112/111140065     </t>
  </si>
  <si>
    <t>Стіль б/в</t>
  </si>
  <si>
    <t xml:space="preserve">112/111130106     </t>
  </si>
  <si>
    <t>Стільці б/в</t>
  </si>
  <si>
    <t xml:space="preserve">112/111670029     </t>
  </si>
  <si>
    <t xml:space="preserve">112/111130080     </t>
  </si>
  <si>
    <t>Стерилізатор</t>
  </si>
  <si>
    <t xml:space="preserve">112/11340003      </t>
  </si>
  <si>
    <t>Тест-смужки</t>
  </si>
  <si>
    <t xml:space="preserve">112/111130098     </t>
  </si>
  <si>
    <t>Телефон</t>
  </si>
  <si>
    <t xml:space="preserve">112/111130093     </t>
  </si>
  <si>
    <t>Шкаф скляний</t>
  </si>
  <si>
    <t xml:space="preserve">112/111670004     </t>
  </si>
  <si>
    <t>Шкаф аптечний</t>
  </si>
  <si>
    <t xml:space="preserve">112/111670008     </t>
  </si>
  <si>
    <t>Шпатель5</t>
  </si>
  <si>
    <t xml:space="preserve">112/111130078     </t>
  </si>
  <si>
    <t>Лоток ниркоподібний</t>
  </si>
  <si>
    <t xml:space="preserve">112/111670024     </t>
  </si>
  <si>
    <t>Дзеркало піхвове 345</t>
  </si>
  <si>
    <t xml:space="preserve">112/11160472      </t>
  </si>
  <si>
    <t>Меблі  мед спец</t>
  </si>
  <si>
    <t xml:space="preserve">112/11160464      </t>
  </si>
  <si>
    <t>Меблі корпусні</t>
  </si>
  <si>
    <t xml:space="preserve">112/11160463      </t>
  </si>
  <si>
    <t>Отологічний шприц</t>
  </si>
  <si>
    <t xml:space="preserve">112/11160452      </t>
  </si>
  <si>
    <t>Прапор України</t>
  </si>
  <si>
    <t xml:space="preserve">112/11160459      </t>
  </si>
  <si>
    <t>Ручка для скальпеля</t>
  </si>
  <si>
    <t xml:space="preserve">112/11160468      </t>
  </si>
  <si>
    <t>Система рівня контролю</t>
  </si>
  <si>
    <t xml:space="preserve">112/11160466      </t>
  </si>
  <si>
    <t>Термометр мед</t>
  </si>
  <si>
    <t xml:space="preserve">112/11160455      </t>
  </si>
  <si>
    <t xml:space="preserve">112/11160493      </t>
  </si>
  <si>
    <t>Крісло</t>
  </si>
  <si>
    <t xml:space="preserve">112/11160480      </t>
  </si>
  <si>
    <t>Светільнік</t>
  </si>
  <si>
    <t xml:space="preserve">112/11160484      </t>
  </si>
  <si>
    <t>Велосипед</t>
  </si>
  <si>
    <t xml:space="preserve">112/111130068     </t>
  </si>
  <si>
    <t>Ваги медичні</t>
  </si>
  <si>
    <t>Стерилізатор великий</t>
  </si>
  <si>
    <t>Стерилізатор малий</t>
  </si>
  <si>
    <t>Шкаф для медикаментів</t>
  </si>
  <si>
    <t>Отологічний шприц з двома насадками</t>
  </si>
  <si>
    <t>Пінцет вушний</t>
  </si>
  <si>
    <t>Шпатель для язика прямий</t>
  </si>
  <si>
    <t>Концанг зігнутий</t>
  </si>
  <si>
    <t>Дзеркало піхвове 23.3</t>
  </si>
  <si>
    <t>Дзеркало піхвове 23.2</t>
  </si>
  <si>
    <t>Дзеркало піхвове 23.1</t>
  </si>
  <si>
    <t>Дзеркало піхвове 22.3</t>
  </si>
  <si>
    <t>Дзеркало піхвове 22.2</t>
  </si>
  <si>
    <t>Дзеркало піхвове 22.1</t>
  </si>
  <si>
    <t>Пінцет анатомічний</t>
  </si>
  <si>
    <t>Пінцет хірургічний</t>
  </si>
  <si>
    <t>Ручка для скальпелю та леза</t>
  </si>
  <si>
    <t>Лотки ниркоподібні емальовані</t>
  </si>
  <si>
    <t>Ліжко оглядове розкладне</t>
  </si>
  <si>
    <t>Шини медичні фіксуючі</t>
  </si>
  <si>
    <t>Меблі спеціальні медичні (стіл пеленальний)</t>
  </si>
  <si>
    <t>Меблі корпусні медичні (стіл інструментальний)</t>
  </si>
  <si>
    <t>Меблі корпусні медичні (шафа медична)</t>
  </si>
  <si>
    <t>Рукомийка</t>
  </si>
  <si>
    <t xml:space="preserve">106/10160331      </t>
  </si>
  <si>
    <t>1130017/1</t>
  </si>
  <si>
    <t>Шкаф для одягу</t>
  </si>
  <si>
    <t>106/106103</t>
  </si>
  <si>
    <t>Шкаф книжний</t>
  </si>
  <si>
    <t>106/106104</t>
  </si>
  <si>
    <t>Шкафи білі багатоцільові</t>
  </si>
  <si>
    <t>106/106113</t>
  </si>
  <si>
    <t>Сейф металічний</t>
  </si>
  <si>
    <t>106/106110</t>
  </si>
  <si>
    <t>Диван ліжко</t>
  </si>
  <si>
    <t>106/106109</t>
  </si>
  <si>
    <t>Шкаф багатоцільовий</t>
  </si>
  <si>
    <t>106/106108</t>
  </si>
  <si>
    <t>Шкаф сервант</t>
  </si>
  <si>
    <t>106/106123</t>
  </si>
  <si>
    <t>106/106107</t>
  </si>
  <si>
    <t>Столик стоматологічний</t>
  </si>
  <si>
    <t>106/106122</t>
  </si>
  <si>
    <t>106/106106</t>
  </si>
  <si>
    <t>Стіл 1 тумбовий</t>
  </si>
  <si>
    <t>106/106105</t>
  </si>
  <si>
    <t>Змішувач Ялинка 3013 лат</t>
  </si>
  <si>
    <t>112/1112181</t>
  </si>
  <si>
    <t>Стільці на колесах б/в</t>
  </si>
  <si>
    <t>112/11860</t>
  </si>
  <si>
    <t>Відро мусорне</t>
  </si>
  <si>
    <t>112/11283</t>
  </si>
  <si>
    <t>Зонд стоматол.</t>
  </si>
  <si>
    <t>112/11444</t>
  </si>
  <si>
    <t>Стіл деревяний</t>
  </si>
  <si>
    <t>112/11459</t>
  </si>
  <si>
    <t>112/11305</t>
  </si>
  <si>
    <t>Стіл хірургічний</t>
  </si>
  <si>
    <t>12/11445</t>
  </si>
  <si>
    <t>Стільці офісні</t>
  </si>
  <si>
    <t>112/11292</t>
  </si>
  <si>
    <t>Стільці п/мякі</t>
  </si>
  <si>
    <t>112/11421</t>
  </si>
  <si>
    <t>Стетофонендоскоп</t>
  </si>
  <si>
    <t>112/11456</t>
  </si>
  <si>
    <t>Столи аудит</t>
  </si>
  <si>
    <t>112/11314</t>
  </si>
  <si>
    <t>Столик інструмент.</t>
  </si>
  <si>
    <t>112/11342</t>
  </si>
  <si>
    <t>Столик інструментальний</t>
  </si>
  <si>
    <t>112/11312</t>
  </si>
  <si>
    <t>Столик медичний</t>
  </si>
  <si>
    <t>112/11409</t>
  </si>
  <si>
    <t>Тумба</t>
  </si>
  <si>
    <t>112/11366</t>
  </si>
  <si>
    <t>Тумбочка</t>
  </si>
  <si>
    <t>112/11332</t>
  </si>
  <si>
    <t>Шкаф металічний</t>
  </si>
  <si>
    <t>112/11339</t>
  </si>
  <si>
    <t>Шкафи білі</t>
  </si>
  <si>
    <t>112/11303</t>
  </si>
  <si>
    <t>Відро цинкове</t>
  </si>
  <si>
    <t>112/11280</t>
  </si>
  <si>
    <t>Штатив для довгих вливань універсальний ШДВ-У</t>
  </si>
  <si>
    <t>112/112121</t>
  </si>
  <si>
    <t>Комплект одягу інфекціоніста № 1 (стер.)</t>
  </si>
  <si>
    <t>117/11027</t>
  </si>
  <si>
    <t>Скло пред №50</t>
  </si>
  <si>
    <t xml:space="preserve">112/11130095      </t>
  </si>
  <si>
    <t>Піпетка  мірна</t>
  </si>
  <si>
    <t xml:space="preserve">112/11130088      </t>
  </si>
  <si>
    <t>диван</t>
  </si>
  <si>
    <t xml:space="preserve">112/11130076      </t>
  </si>
  <si>
    <t>Шафа</t>
  </si>
  <si>
    <t xml:space="preserve">112/11130062      </t>
  </si>
  <si>
    <t>Шафа медична</t>
  </si>
  <si>
    <t xml:space="preserve">112/111130011     </t>
  </si>
  <si>
    <t>стіл сто -1</t>
  </si>
  <si>
    <t xml:space="preserve">112/11130123      </t>
  </si>
  <si>
    <t>Стелаж ШМ</t>
  </si>
  <si>
    <t xml:space="preserve">112/11130124      </t>
  </si>
  <si>
    <t>Наволочки</t>
  </si>
  <si>
    <t xml:space="preserve">112/11130138      </t>
  </si>
  <si>
    <t>Матрац</t>
  </si>
  <si>
    <t xml:space="preserve">112/11130142      </t>
  </si>
  <si>
    <t>Стіл  приставний</t>
  </si>
  <si>
    <t xml:space="preserve">112/11130118      </t>
  </si>
  <si>
    <t>меблі для сидіння</t>
  </si>
  <si>
    <t xml:space="preserve">112/11130104      </t>
  </si>
  <si>
    <t>Шафа канц</t>
  </si>
  <si>
    <t xml:space="preserve">112/11130106      </t>
  </si>
  <si>
    <t>Костюм комбінований на гудзиках 52 р</t>
  </si>
  <si>
    <t>Костюм комбінований на гудзиках 54 р</t>
  </si>
  <si>
    <t>Костюм комбінований на гудзиках 56 р</t>
  </si>
  <si>
    <t>Халат жіночий "Пекін"44 р</t>
  </si>
  <si>
    <t>Халат жіночий "Пекін"46р</t>
  </si>
  <si>
    <t>Халат жіночий "Пекін"48р</t>
  </si>
  <si>
    <t>Халат жіночий "Пекін"52р</t>
  </si>
  <si>
    <t>Халат жіночий "Пекін"54р</t>
  </si>
  <si>
    <t>Халат жіночий "Пекін"56р</t>
  </si>
  <si>
    <t>Халат жіночий "Пекін"58р</t>
  </si>
  <si>
    <t>Халат жіночий "Пекін"66р</t>
  </si>
  <si>
    <t>халат чоловічий "Осло" 52 р</t>
  </si>
  <si>
    <t>халат чоловічий "Осло" 58 р</t>
  </si>
  <si>
    <t>халат чоловічий "Осло" 64р</t>
  </si>
  <si>
    <t>костюм комбінований на гудзиках 42 р</t>
  </si>
  <si>
    <t>костюм комбінований на гудзиках 46 р</t>
  </si>
  <si>
    <t>костюм комбінований на гудзиках 48 р</t>
  </si>
  <si>
    <t>костюм комбінований на гудзиках 52 р</t>
  </si>
  <si>
    <t>костюм комбінований на гудзиках 56 р</t>
  </si>
  <si>
    <t>костюм комбінований на гудзиках 58 р</t>
  </si>
  <si>
    <t>костюм комбінований на гудзиках 60 р</t>
  </si>
  <si>
    <t>костюм комбінований на гудзиках 62 р</t>
  </si>
  <si>
    <t>костюм комбінований на гудзиках 72 р</t>
  </si>
  <si>
    <t>костюм комбінований на гудзиках 50 р</t>
  </si>
  <si>
    <t>халат чоловічий "Осло" 54 р</t>
  </si>
  <si>
    <t>Радуга халат жіночий 44 р</t>
  </si>
  <si>
    <t>Радуга халат жіночий 46 р</t>
  </si>
  <si>
    <t>Радуга халат жіночий 48 р</t>
  </si>
  <si>
    <t>Радуга халат жіночий 50 р</t>
  </si>
  <si>
    <t>Радуга халат жіночий 52 р</t>
  </si>
  <si>
    <t>Радуга халат жіночий 54 р</t>
  </si>
  <si>
    <t>Радуга халат жіночий 56 р</t>
  </si>
  <si>
    <t>Радуга халат жіночий 58 р</t>
  </si>
  <si>
    <t>Радуга халат жіночий 60 р</t>
  </si>
  <si>
    <t>Радуга халат жіночий 62 р</t>
  </si>
  <si>
    <t>Радуга халат жіночий 64 р</t>
  </si>
  <si>
    <t>Разом</t>
  </si>
  <si>
    <r>
      <rPr>
        <b/>
        <sz val="14"/>
        <color indexed="8"/>
        <rFont val="Times New Roman"/>
        <family val="1"/>
      </rPr>
      <t>до рішення районної ради</t>
    </r>
    <r>
      <rPr>
        <sz val="14"/>
        <color indexed="8"/>
        <rFont val="Times New Roman"/>
        <family val="1"/>
      </rPr>
      <t xml:space="preserve"> </t>
    </r>
  </si>
  <si>
    <t>від  _____________ № ____</t>
  </si>
  <si>
    <t xml:space="preserve">Додаток              </t>
  </si>
  <si>
    <t>Голова ради</t>
  </si>
  <si>
    <t xml:space="preserve">Ю.В. Фрінцко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</si>
</sst>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14" xfId="0" applyNumberForma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0" fillId="0" borderId="14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top"/>
    </xf>
    <xf numFmtId="4" fontId="0" fillId="33" borderId="16" xfId="0" applyNumberFormat="1" applyFill="1" applyBorder="1" applyAlignment="1">
      <alignment horizontal="right" vertical="top"/>
    </xf>
    <xf numFmtId="0" fontId="0" fillId="0" borderId="14" xfId="0" applyBorder="1" applyAlignment="1" quotePrefix="1">
      <alignment horizontal="left" vertical="top" wrapText="1"/>
    </xf>
    <xf numFmtId="2" fontId="0" fillId="0" borderId="14" xfId="0" applyNumberFormat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view="pageBreakPreview" zoomScale="115" zoomScaleSheetLayoutView="115" zoomScalePageLayoutView="0" workbookViewId="0" topLeftCell="A187">
      <selection activeCell="H201" sqref="H201"/>
    </sheetView>
  </sheetViews>
  <sheetFormatPr defaultColWidth="9.140625" defaultRowHeight="15"/>
  <cols>
    <col min="1" max="1" width="4.421875" style="0" customWidth="1"/>
    <col min="2" max="2" width="45.421875" style="0" customWidth="1"/>
    <col min="3" max="3" width="9.8515625" style="0" customWidth="1"/>
    <col min="4" max="4" width="16.28125" style="3" customWidth="1"/>
    <col min="5" max="6" width="14.421875" style="0" customWidth="1"/>
    <col min="7" max="7" width="12.57421875" style="0" customWidth="1"/>
    <col min="8" max="8" width="11.421875" style="0" customWidth="1"/>
    <col min="9" max="9" width="14.140625" style="3" customWidth="1"/>
    <col min="10" max="10" width="13.00390625" style="0" customWidth="1"/>
  </cols>
  <sheetData>
    <row r="1" spans="4:9" s="1" customFormat="1" ht="17.25">
      <c r="D1" s="2"/>
      <c r="G1" s="34" t="s">
        <v>258</v>
      </c>
      <c r="H1" s="34"/>
      <c r="I1" s="34"/>
    </row>
    <row r="2" ht="18">
      <c r="I2" s="40" t="s">
        <v>256</v>
      </c>
    </row>
    <row r="3" ht="17.25">
      <c r="I3" s="41" t="s">
        <v>257</v>
      </c>
    </row>
    <row r="4" spans="1:9" ht="17.25">
      <c r="A4" s="35" t="s">
        <v>0</v>
      </c>
      <c r="B4" s="35"/>
      <c r="C4" s="35"/>
      <c r="D4" s="35"/>
      <c r="E4" s="35"/>
      <c r="F4" s="35"/>
      <c r="G4" s="35"/>
      <c r="H4" s="35"/>
      <c r="I4" s="35"/>
    </row>
    <row r="5" spans="1:9" ht="17.2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9" ht="17.25">
      <c r="A6" s="35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7.25">
      <c r="A7" s="36" t="s">
        <v>3</v>
      </c>
      <c r="B7" s="36"/>
      <c r="C7" s="36"/>
      <c r="D7" s="36"/>
      <c r="E7" s="36"/>
      <c r="F7" s="36"/>
      <c r="G7" s="36"/>
      <c r="H7" s="36"/>
      <c r="I7" s="36"/>
    </row>
    <row r="8" ht="15" thickBot="1"/>
    <row r="9" spans="1:10" ht="72" customHeight="1" thickBot="1">
      <c r="A9" s="31" t="s">
        <v>4</v>
      </c>
      <c r="B9" s="31" t="s">
        <v>5</v>
      </c>
      <c r="C9" s="31" t="s">
        <v>6</v>
      </c>
      <c r="D9" s="38" t="s">
        <v>7</v>
      </c>
      <c r="E9" s="39"/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</row>
    <row r="10" spans="1:10" ht="15.75" thickBot="1">
      <c r="A10" s="32"/>
      <c r="B10" s="32"/>
      <c r="C10" s="37"/>
      <c r="D10" s="4" t="s">
        <v>13</v>
      </c>
      <c r="E10" s="5" t="s">
        <v>14</v>
      </c>
      <c r="F10" s="32"/>
      <c r="G10" s="32"/>
      <c r="H10" s="32"/>
      <c r="I10" s="32"/>
      <c r="J10" s="33"/>
    </row>
    <row r="11" spans="1:10" ht="15">
      <c r="A11" s="6">
        <v>1</v>
      </c>
      <c r="B11" s="7" t="s">
        <v>15</v>
      </c>
      <c r="C11" s="6">
        <v>2011</v>
      </c>
      <c r="D11" s="6" t="s">
        <v>16</v>
      </c>
      <c r="E11" s="6"/>
      <c r="F11" s="8">
        <v>1</v>
      </c>
      <c r="G11" s="9">
        <v>465.32000000000005</v>
      </c>
      <c r="H11" s="9">
        <f>G11/2</f>
        <v>232.66000000000003</v>
      </c>
      <c r="I11" s="10">
        <v>0</v>
      </c>
      <c r="J11" s="11">
        <f>H11</f>
        <v>232.66000000000003</v>
      </c>
    </row>
    <row r="12" spans="1:10" ht="15">
      <c r="A12" s="12">
        <v>2</v>
      </c>
      <c r="B12" s="13" t="s">
        <v>17</v>
      </c>
      <c r="C12" s="12">
        <v>2011</v>
      </c>
      <c r="D12" s="12" t="s">
        <v>18</v>
      </c>
      <c r="E12" s="12"/>
      <c r="F12" s="14">
        <v>2</v>
      </c>
      <c r="G12" s="15">
        <v>10</v>
      </c>
      <c r="H12" s="9">
        <f aca="true" t="shared" si="0" ref="H12:H58">G12/2</f>
        <v>5</v>
      </c>
      <c r="I12" s="16">
        <v>0</v>
      </c>
      <c r="J12" s="11">
        <f aca="true" t="shared" si="1" ref="J12:J58">H12</f>
        <v>5</v>
      </c>
    </row>
    <row r="13" spans="1:10" ht="15">
      <c r="A13" s="12">
        <v>3</v>
      </c>
      <c r="B13" s="13" t="s">
        <v>19</v>
      </c>
      <c r="C13" s="6">
        <v>2011</v>
      </c>
      <c r="D13" s="12" t="s">
        <v>20</v>
      </c>
      <c r="E13" s="12"/>
      <c r="F13" s="14">
        <v>1</v>
      </c>
      <c r="G13" s="15">
        <v>330</v>
      </c>
      <c r="H13" s="9">
        <f t="shared" si="0"/>
        <v>165</v>
      </c>
      <c r="I13" s="16">
        <v>0</v>
      </c>
      <c r="J13" s="11">
        <f t="shared" si="1"/>
        <v>165</v>
      </c>
    </row>
    <row r="14" spans="1:10" ht="15">
      <c r="A14" s="6">
        <v>4</v>
      </c>
      <c r="B14" s="13" t="s">
        <v>21</v>
      </c>
      <c r="C14" s="12">
        <v>2011</v>
      </c>
      <c r="D14" s="12" t="s">
        <v>22</v>
      </c>
      <c r="E14" s="6"/>
      <c r="F14" s="14">
        <v>1</v>
      </c>
      <c r="G14" s="15">
        <v>340</v>
      </c>
      <c r="H14" s="9">
        <f t="shared" si="0"/>
        <v>170</v>
      </c>
      <c r="I14" s="16">
        <v>0</v>
      </c>
      <c r="J14" s="11">
        <f t="shared" si="1"/>
        <v>170</v>
      </c>
    </row>
    <row r="15" spans="1:10" s="19" customFormat="1" ht="15">
      <c r="A15" s="12">
        <v>5</v>
      </c>
      <c r="B15" s="13" t="s">
        <v>23</v>
      </c>
      <c r="C15" s="6">
        <v>2011</v>
      </c>
      <c r="D15" s="17" t="s">
        <v>24</v>
      </c>
      <c r="E15" s="12"/>
      <c r="F15" s="14">
        <v>3</v>
      </c>
      <c r="G15" s="18">
        <v>384</v>
      </c>
      <c r="H15" s="9">
        <f t="shared" si="0"/>
        <v>192</v>
      </c>
      <c r="I15" s="16">
        <v>0</v>
      </c>
      <c r="J15" s="11">
        <f t="shared" si="1"/>
        <v>192</v>
      </c>
    </row>
    <row r="16" spans="1:10" ht="15">
      <c r="A16" s="12">
        <v>6</v>
      </c>
      <c r="B16" s="13" t="s">
        <v>25</v>
      </c>
      <c r="C16" s="12">
        <v>2011</v>
      </c>
      <c r="D16" s="12" t="s">
        <v>26</v>
      </c>
      <c r="E16" s="12"/>
      <c r="F16" s="14">
        <v>1</v>
      </c>
      <c r="G16" s="15">
        <v>614</v>
      </c>
      <c r="H16" s="9">
        <f t="shared" si="0"/>
        <v>307</v>
      </c>
      <c r="I16" s="16">
        <v>0</v>
      </c>
      <c r="J16" s="11">
        <f t="shared" si="1"/>
        <v>307</v>
      </c>
    </row>
    <row r="17" spans="1:10" ht="15">
      <c r="A17" s="6">
        <v>7</v>
      </c>
      <c r="B17" s="13" t="s">
        <v>27</v>
      </c>
      <c r="C17" s="6">
        <v>2011</v>
      </c>
      <c r="D17" s="12" t="s">
        <v>28</v>
      </c>
      <c r="E17" s="6"/>
      <c r="F17" s="14">
        <v>1</v>
      </c>
      <c r="G17" s="15">
        <v>101.43</v>
      </c>
      <c r="H17" s="9">
        <f t="shared" si="0"/>
        <v>50.715</v>
      </c>
      <c r="I17" s="16">
        <v>0</v>
      </c>
      <c r="J17" s="11">
        <f t="shared" si="1"/>
        <v>50.715</v>
      </c>
    </row>
    <row r="18" spans="1:10" ht="15">
      <c r="A18" s="12">
        <v>8</v>
      </c>
      <c r="B18" s="13" t="s">
        <v>29</v>
      </c>
      <c r="C18" s="12">
        <v>2011</v>
      </c>
      <c r="D18" s="12" t="s">
        <v>30</v>
      </c>
      <c r="E18" s="12"/>
      <c r="F18" s="14">
        <v>1</v>
      </c>
      <c r="G18" s="15">
        <v>303.8</v>
      </c>
      <c r="H18" s="9">
        <f t="shared" si="0"/>
        <v>151.9</v>
      </c>
      <c r="I18" s="16">
        <v>0</v>
      </c>
      <c r="J18" s="11">
        <f t="shared" si="1"/>
        <v>151.9</v>
      </c>
    </row>
    <row r="19" spans="1:10" ht="15">
      <c r="A19" s="12">
        <v>9</v>
      </c>
      <c r="B19" s="13" t="s">
        <v>31</v>
      </c>
      <c r="C19" s="6">
        <v>2011</v>
      </c>
      <c r="D19" s="12" t="s">
        <v>32</v>
      </c>
      <c r="E19" s="12"/>
      <c r="F19" s="14">
        <v>2</v>
      </c>
      <c r="G19" s="15">
        <v>15</v>
      </c>
      <c r="H19" s="9">
        <f t="shared" si="0"/>
        <v>7.5</v>
      </c>
      <c r="I19" s="16">
        <v>0</v>
      </c>
      <c r="J19" s="11">
        <f t="shared" si="1"/>
        <v>7.5</v>
      </c>
    </row>
    <row r="20" spans="1:10" ht="15">
      <c r="A20" s="6">
        <v>10</v>
      </c>
      <c r="B20" s="13" t="s">
        <v>33</v>
      </c>
      <c r="C20" s="12">
        <v>2011</v>
      </c>
      <c r="D20" s="12" t="s">
        <v>34</v>
      </c>
      <c r="E20" s="6"/>
      <c r="F20" s="14">
        <v>1</v>
      </c>
      <c r="G20" s="15">
        <v>42</v>
      </c>
      <c r="H20" s="9">
        <f t="shared" si="0"/>
        <v>21</v>
      </c>
      <c r="I20" s="16">
        <v>0</v>
      </c>
      <c r="J20" s="11">
        <f t="shared" si="1"/>
        <v>21</v>
      </c>
    </row>
    <row r="21" spans="1:10" ht="15">
      <c r="A21" s="12">
        <v>11</v>
      </c>
      <c r="B21" s="13" t="s">
        <v>35</v>
      </c>
      <c r="C21" s="6">
        <v>2011</v>
      </c>
      <c r="D21" s="12" t="s">
        <v>36</v>
      </c>
      <c r="E21" s="12"/>
      <c r="F21" s="14">
        <v>1</v>
      </c>
      <c r="G21" s="15">
        <v>811.46</v>
      </c>
      <c r="H21" s="9">
        <f t="shared" si="0"/>
        <v>405.73</v>
      </c>
      <c r="I21" s="16">
        <v>0</v>
      </c>
      <c r="J21" s="11">
        <f t="shared" si="1"/>
        <v>405.73</v>
      </c>
    </row>
    <row r="22" spans="1:10" ht="15">
      <c r="A22" s="6">
        <v>12</v>
      </c>
      <c r="B22" s="13" t="s">
        <v>37</v>
      </c>
      <c r="C22" s="12">
        <v>2011</v>
      </c>
      <c r="D22" s="12" t="s">
        <v>38</v>
      </c>
      <c r="E22" s="12"/>
      <c r="F22" s="14">
        <v>1</v>
      </c>
      <c r="G22" s="15">
        <v>13</v>
      </c>
      <c r="H22" s="9">
        <f t="shared" si="0"/>
        <v>6.5</v>
      </c>
      <c r="I22" s="16">
        <v>0</v>
      </c>
      <c r="J22" s="11">
        <f t="shared" si="1"/>
        <v>6.5</v>
      </c>
    </row>
    <row r="23" spans="1:10" ht="15">
      <c r="A23" s="12">
        <v>13</v>
      </c>
      <c r="B23" s="13" t="s">
        <v>39</v>
      </c>
      <c r="C23" s="6">
        <v>2011</v>
      </c>
      <c r="D23" s="12" t="s">
        <v>40</v>
      </c>
      <c r="E23" s="12"/>
      <c r="F23" s="14">
        <v>1</v>
      </c>
      <c r="G23" s="15">
        <v>1</v>
      </c>
      <c r="H23" s="9">
        <f t="shared" si="0"/>
        <v>0.5</v>
      </c>
      <c r="I23" s="16">
        <v>0</v>
      </c>
      <c r="J23" s="11">
        <f t="shared" si="1"/>
        <v>0.5</v>
      </c>
    </row>
    <row r="24" spans="1:10" ht="15">
      <c r="A24" s="12">
        <v>14</v>
      </c>
      <c r="B24" s="13" t="s">
        <v>41</v>
      </c>
      <c r="C24" s="12">
        <v>2011</v>
      </c>
      <c r="D24" s="12" t="s">
        <v>42</v>
      </c>
      <c r="E24" s="12"/>
      <c r="F24" s="14">
        <v>1</v>
      </c>
      <c r="G24" s="15">
        <v>83</v>
      </c>
      <c r="H24" s="9">
        <f t="shared" si="0"/>
        <v>41.5</v>
      </c>
      <c r="I24" s="16">
        <v>0</v>
      </c>
      <c r="J24" s="11">
        <f t="shared" si="1"/>
        <v>41.5</v>
      </c>
    </row>
    <row r="25" spans="1:10" ht="15">
      <c r="A25" s="6">
        <v>15</v>
      </c>
      <c r="B25" s="13" t="s">
        <v>43</v>
      </c>
      <c r="C25" s="6">
        <v>2011</v>
      </c>
      <c r="D25" s="12" t="s">
        <v>44</v>
      </c>
      <c r="E25" s="12"/>
      <c r="F25" s="14">
        <v>1</v>
      </c>
      <c r="G25" s="15">
        <v>710.0300000000001</v>
      </c>
      <c r="H25" s="9">
        <f t="shared" si="0"/>
        <v>355.01500000000004</v>
      </c>
      <c r="I25" s="16">
        <v>0</v>
      </c>
      <c r="J25" s="11">
        <f t="shared" si="1"/>
        <v>355.01500000000004</v>
      </c>
    </row>
    <row r="26" spans="1:10" ht="15">
      <c r="A26" s="12">
        <v>16</v>
      </c>
      <c r="B26" s="13" t="s">
        <v>45</v>
      </c>
      <c r="C26" s="12">
        <v>2011</v>
      </c>
      <c r="D26" s="12" t="s">
        <v>46</v>
      </c>
      <c r="E26" s="12"/>
      <c r="F26" s="14">
        <v>1</v>
      </c>
      <c r="G26" s="15">
        <v>123.17</v>
      </c>
      <c r="H26" s="9">
        <f t="shared" si="0"/>
        <v>61.585</v>
      </c>
      <c r="I26" s="16">
        <v>0</v>
      </c>
      <c r="J26" s="11">
        <f t="shared" si="1"/>
        <v>61.585</v>
      </c>
    </row>
    <row r="27" spans="1:10" ht="15">
      <c r="A27" s="12">
        <v>17</v>
      </c>
      <c r="B27" s="13" t="s">
        <v>47</v>
      </c>
      <c r="C27" s="6">
        <v>2011</v>
      </c>
      <c r="D27" s="12" t="s">
        <v>48</v>
      </c>
      <c r="E27" s="12"/>
      <c r="F27" s="14">
        <v>1</v>
      </c>
      <c r="G27" s="15">
        <v>60</v>
      </c>
      <c r="H27" s="9">
        <f t="shared" si="0"/>
        <v>30</v>
      </c>
      <c r="I27" s="16">
        <v>0</v>
      </c>
      <c r="J27" s="11">
        <f t="shared" si="1"/>
        <v>30</v>
      </c>
    </row>
    <row r="28" spans="1:10" ht="15">
      <c r="A28" s="6">
        <v>18</v>
      </c>
      <c r="B28" s="13" t="s">
        <v>49</v>
      </c>
      <c r="C28" s="12">
        <v>2011</v>
      </c>
      <c r="D28" s="12" t="s">
        <v>50</v>
      </c>
      <c r="E28" s="12"/>
      <c r="F28" s="14">
        <v>1</v>
      </c>
      <c r="G28" s="15">
        <v>960</v>
      </c>
      <c r="H28" s="9">
        <f t="shared" si="0"/>
        <v>480</v>
      </c>
      <c r="I28" s="16">
        <v>0</v>
      </c>
      <c r="J28" s="11">
        <f t="shared" si="1"/>
        <v>480</v>
      </c>
    </row>
    <row r="29" spans="1:10" ht="15">
      <c r="A29" s="12">
        <v>19</v>
      </c>
      <c r="B29" s="13" t="s">
        <v>51</v>
      </c>
      <c r="C29" s="6">
        <v>2011</v>
      </c>
      <c r="D29" s="12" t="s">
        <v>52</v>
      </c>
      <c r="E29" s="12"/>
      <c r="F29" s="14">
        <v>2</v>
      </c>
      <c r="G29" s="15">
        <v>51.6</v>
      </c>
      <c r="H29" s="9">
        <f t="shared" si="0"/>
        <v>25.8</v>
      </c>
      <c r="I29" s="16">
        <v>0</v>
      </c>
      <c r="J29" s="11">
        <f t="shared" si="1"/>
        <v>25.8</v>
      </c>
    </row>
    <row r="30" spans="1:10" ht="15">
      <c r="A30" s="12">
        <v>20</v>
      </c>
      <c r="B30" s="13" t="s">
        <v>53</v>
      </c>
      <c r="C30" s="12">
        <v>2011</v>
      </c>
      <c r="D30" s="12" t="s">
        <v>54</v>
      </c>
      <c r="E30" s="12"/>
      <c r="F30" s="14">
        <v>1</v>
      </c>
      <c r="G30" s="15">
        <v>23</v>
      </c>
      <c r="H30" s="9">
        <f t="shared" si="0"/>
        <v>11.5</v>
      </c>
      <c r="I30" s="16">
        <v>0</v>
      </c>
      <c r="J30" s="11">
        <f t="shared" si="1"/>
        <v>11.5</v>
      </c>
    </row>
    <row r="31" spans="1:10" ht="15">
      <c r="A31" s="6">
        <v>21</v>
      </c>
      <c r="B31" s="13" t="s">
        <v>53</v>
      </c>
      <c r="C31" s="6">
        <v>2011</v>
      </c>
      <c r="D31" s="12" t="s">
        <v>55</v>
      </c>
      <c r="E31" s="12"/>
      <c r="F31" s="14">
        <v>1</v>
      </c>
      <c r="G31" s="15">
        <v>35</v>
      </c>
      <c r="H31" s="9">
        <f t="shared" si="0"/>
        <v>17.5</v>
      </c>
      <c r="I31" s="16">
        <v>0</v>
      </c>
      <c r="J31" s="11">
        <f t="shared" si="1"/>
        <v>17.5</v>
      </c>
    </row>
    <row r="32" spans="1:10" ht="15">
      <c r="A32" s="12">
        <v>22</v>
      </c>
      <c r="B32" s="13" t="s">
        <v>56</v>
      </c>
      <c r="C32" s="6">
        <v>2011</v>
      </c>
      <c r="D32" s="12" t="s">
        <v>57</v>
      </c>
      <c r="E32" s="12"/>
      <c r="F32" s="14">
        <v>1</v>
      </c>
      <c r="G32" s="15">
        <v>10</v>
      </c>
      <c r="H32" s="9">
        <f t="shared" si="0"/>
        <v>5</v>
      </c>
      <c r="I32" s="16">
        <v>0</v>
      </c>
      <c r="J32" s="11">
        <f t="shared" si="1"/>
        <v>5</v>
      </c>
    </row>
    <row r="33" spans="1:10" ht="15">
      <c r="A33" s="6">
        <v>23</v>
      </c>
      <c r="B33" s="13" t="s">
        <v>58</v>
      </c>
      <c r="C33" s="12">
        <v>2011</v>
      </c>
      <c r="D33" s="12" t="s">
        <v>59</v>
      </c>
      <c r="E33" s="12"/>
      <c r="F33" s="14">
        <v>1</v>
      </c>
      <c r="G33" s="15">
        <v>45</v>
      </c>
      <c r="H33" s="9">
        <f t="shared" si="0"/>
        <v>22.5</v>
      </c>
      <c r="I33" s="16">
        <v>0</v>
      </c>
      <c r="J33" s="11">
        <f t="shared" si="1"/>
        <v>22.5</v>
      </c>
    </row>
    <row r="34" spans="1:10" ht="15">
      <c r="A34" s="12">
        <v>24</v>
      </c>
      <c r="B34" s="13" t="s">
        <v>60</v>
      </c>
      <c r="C34" s="6">
        <v>2011</v>
      </c>
      <c r="D34" s="12" t="s">
        <v>61</v>
      </c>
      <c r="E34" s="12"/>
      <c r="F34" s="14">
        <v>1</v>
      </c>
      <c r="G34" s="15">
        <v>686</v>
      </c>
      <c r="H34" s="9">
        <f t="shared" si="0"/>
        <v>343</v>
      </c>
      <c r="I34" s="16">
        <v>0</v>
      </c>
      <c r="J34" s="11">
        <f t="shared" si="1"/>
        <v>343</v>
      </c>
    </row>
    <row r="35" spans="1:10" ht="15">
      <c r="A35" s="12">
        <v>25</v>
      </c>
      <c r="B35" s="13" t="s">
        <v>62</v>
      </c>
      <c r="C35" s="12">
        <v>2011</v>
      </c>
      <c r="D35" s="12" t="s">
        <v>63</v>
      </c>
      <c r="E35" s="12"/>
      <c r="F35" s="14">
        <v>1</v>
      </c>
      <c r="G35" s="15">
        <v>60</v>
      </c>
      <c r="H35" s="9">
        <f t="shared" si="0"/>
        <v>30</v>
      </c>
      <c r="I35" s="16">
        <v>0</v>
      </c>
      <c r="J35" s="11">
        <f t="shared" si="1"/>
        <v>30</v>
      </c>
    </row>
    <row r="36" spans="1:10" ht="15">
      <c r="A36" s="6">
        <v>26</v>
      </c>
      <c r="B36" s="13" t="s">
        <v>64</v>
      </c>
      <c r="C36" s="6">
        <v>2011</v>
      </c>
      <c r="D36" s="12" t="s">
        <v>65</v>
      </c>
      <c r="E36" s="12"/>
      <c r="F36" s="14">
        <v>2</v>
      </c>
      <c r="G36" s="15">
        <v>68.86</v>
      </c>
      <c r="H36" s="9">
        <f t="shared" si="0"/>
        <v>34.43</v>
      </c>
      <c r="I36" s="16">
        <v>0</v>
      </c>
      <c r="J36" s="11">
        <f t="shared" si="1"/>
        <v>34.43</v>
      </c>
    </row>
    <row r="37" spans="1:10" ht="15">
      <c r="A37" s="12">
        <v>27</v>
      </c>
      <c r="B37" s="13" t="s">
        <v>66</v>
      </c>
      <c r="C37" s="6">
        <v>2011</v>
      </c>
      <c r="D37" s="12" t="s">
        <v>67</v>
      </c>
      <c r="E37" s="12"/>
      <c r="F37" s="14">
        <v>1</v>
      </c>
      <c r="G37" s="15">
        <v>31</v>
      </c>
      <c r="H37" s="9">
        <f t="shared" si="0"/>
        <v>15.5</v>
      </c>
      <c r="I37" s="16">
        <v>0</v>
      </c>
      <c r="J37" s="11">
        <f t="shared" si="1"/>
        <v>15.5</v>
      </c>
    </row>
    <row r="38" spans="1:10" ht="15">
      <c r="A38" s="12">
        <v>28</v>
      </c>
      <c r="B38" s="13" t="s">
        <v>68</v>
      </c>
      <c r="C38" s="12">
        <v>2011</v>
      </c>
      <c r="D38" s="12" t="s">
        <v>69</v>
      </c>
      <c r="E38" s="12"/>
      <c r="F38" s="14">
        <v>11</v>
      </c>
      <c r="G38" s="15">
        <v>231.66000000000003</v>
      </c>
      <c r="H38" s="9">
        <f t="shared" si="0"/>
        <v>115.83000000000001</v>
      </c>
      <c r="I38" s="16">
        <v>0</v>
      </c>
      <c r="J38" s="11">
        <f t="shared" si="1"/>
        <v>115.83000000000001</v>
      </c>
    </row>
    <row r="39" spans="1:10" ht="15">
      <c r="A39" s="6">
        <v>29</v>
      </c>
      <c r="B39" s="13" t="s">
        <v>68</v>
      </c>
      <c r="C39" s="6">
        <v>2011</v>
      </c>
      <c r="D39" s="12" t="s">
        <v>70</v>
      </c>
      <c r="E39" s="12"/>
      <c r="F39" s="14">
        <v>6</v>
      </c>
      <c r="G39" s="15">
        <v>60</v>
      </c>
      <c r="H39" s="9">
        <f t="shared" si="0"/>
        <v>30</v>
      </c>
      <c r="I39" s="16">
        <v>0</v>
      </c>
      <c r="J39" s="11">
        <f t="shared" si="1"/>
        <v>30</v>
      </c>
    </row>
    <row r="40" spans="1:10" ht="15">
      <c r="A40" s="12">
        <v>30</v>
      </c>
      <c r="B40" s="13" t="s">
        <v>71</v>
      </c>
      <c r="C40" s="12">
        <v>2011</v>
      </c>
      <c r="D40" s="12" t="s">
        <v>72</v>
      </c>
      <c r="E40" s="12"/>
      <c r="F40" s="14">
        <v>1</v>
      </c>
      <c r="G40" s="15">
        <v>90</v>
      </c>
      <c r="H40" s="9">
        <f t="shared" si="0"/>
        <v>45</v>
      </c>
      <c r="I40" s="16">
        <v>0</v>
      </c>
      <c r="J40" s="11">
        <f t="shared" si="1"/>
        <v>45</v>
      </c>
    </row>
    <row r="41" spans="1:10" ht="15">
      <c r="A41" s="12">
        <v>31</v>
      </c>
      <c r="B41" s="13" t="s">
        <v>73</v>
      </c>
      <c r="C41" s="6">
        <v>2011</v>
      </c>
      <c r="D41" s="12" t="s">
        <v>74</v>
      </c>
      <c r="E41" s="12"/>
      <c r="F41" s="14">
        <v>1</v>
      </c>
      <c r="G41" s="15">
        <v>270</v>
      </c>
      <c r="H41" s="9">
        <f t="shared" si="0"/>
        <v>135</v>
      </c>
      <c r="I41" s="16">
        <v>0</v>
      </c>
      <c r="J41" s="11">
        <f t="shared" si="1"/>
        <v>135</v>
      </c>
    </row>
    <row r="42" spans="1:10" ht="15">
      <c r="A42" s="6">
        <v>32</v>
      </c>
      <c r="B42" s="13" t="s">
        <v>75</v>
      </c>
      <c r="C42" s="6">
        <v>2011</v>
      </c>
      <c r="D42" s="12" t="s">
        <v>76</v>
      </c>
      <c r="E42" s="12"/>
      <c r="F42" s="14">
        <v>1</v>
      </c>
      <c r="G42" s="15">
        <v>100</v>
      </c>
      <c r="H42" s="9">
        <f t="shared" si="0"/>
        <v>50</v>
      </c>
      <c r="I42" s="16">
        <v>0</v>
      </c>
      <c r="J42" s="11">
        <f t="shared" si="1"/>
        <v>50</v>
      </c>
    </row>
    <row r="43" spans="1:10" ht="15">
      <c r="A43" s="12">
        <v>33</v>
      </c>
      <c r="B43" s="13" t="s">
        <v>77</v>
      </c>
      <c r="C43" s="12">
        <v>2011</v>
      </c>
      <c r="D43" s="12" t="s">
        <v>78</v>
      </c>
      <c r="E43" s="12"/>
      <c r="F43" s="14">
        <v>1</v>
      </c>
      <c r="G43" s="15">
        <v>42</v>
      </c>
      <c r="H43" s="9">
        <f t="shared" si="0"/>
        <v>21</v>
      </c>
      <c r="I43" s="16">
        <v>0</v>
      </c>
      <c r="J43" s="11">
        <f t="shared" si="1"/>
        <v>21</v>
      </c>
    </row>
    <row r="44" spans="1:10" ht="15">
      <c r="A44" s="12">
        <v>34</v>
      </c>
      <c r="B44" s="13" t="s">
        <v>79</v>
      </c>
      <c r="C44" s="6">
        <v>2011</v>
      </c>
      <c r="D44" s="12" t="s">
        <v>80</v>
      </c>
      <c r="E44" s="12"/>
      <c r="F44" s="14">
        <v>1</v>
      </c>
      <c r="G44" s="15">
        <v>60</v>
      </c>
      <c r="H44" s="9">
        <f t="shared" si="0"/>
        <v>30</v>
      </c>
      <c r="I44" s="16">
        <v>0</v>
      </c>
      <c r="J44" s="11">
        <f t="shared" si="1"/>
        <v>30</v>
      </c>
    </row>
    <row r="45" spans="1:10" ht="15">
      <c r="A45" s="6">
        <v>35</v>
      </c>
      <c r="B45" s="13" t="s">
        <v>81</v>
      </c>
      <c r="C45" s="12">
        <v>2011</v>
      </c>
      <c r="D45" s="12" t="s">
        <v>82</v>
      </c>
      <c r="E45" s="12"/>
      <c r="F45" s="14">
        <v>1</v>
      </c>
      <c r="G45" s="15">
        <v>1</v>
      </c>
      <c r="H45" s="9">
        <f t="shared" si="0"/>
        <v>0.5</v>
      </c>
      <c r="I45" s="16">
        <v>0</v>
      </c>
      <c r="J45" s="11">
        <f t="shared" si="1"/>
        <v>0.5</v>
      </c>
    </row>
    <row r="46" spans="1:10" ht="15">
      <c r="A46" s="12">
        <v>36</v>
      </c>
      <c r="B46" s="13" t="s">
        <v>83</v>
      </c>
      <c r="C46" s="6">
        <v>2011</v>
      </c>
      <c r="D46" s="12" t="s">
        <v>84</v>
      </c>
      <c r="E46" s="12"/>
      <c r="F46" s="14">
        <v>8</v>
      </c>
      <c r="G46" s="15">
        <v>196</v>
      </c>
      <c r="H46" s="9">
        <f t="shared" si="0"/>
        <v>98</v>
      </c>
      <c r="I46" s="16">
        <v>0</v>
      </c>
      <c r="J46" s="11">
        <f t="shared" si="1"/>
        <v>98</v>
      </c>
    </row>
    <row r="47" spans="1:10" ht="15">
      <c r="A47" s="6">
        <v>37</v>
      </c>
      <c r="B47" s="13" t="s">
        <v>85</v>
      </c>
      <c r="C47" s="6">
        <v>2011</v>
      </c>
      <c r="D47" s="12" t="s">
        <v>86</v>
      </c>
      <c r="E47" s="12"/>
      <c r="F47" s="14">
        <v>3</v>
      </c>
      <c r="G47" s="15">
        <v>114</v>
      </c>
      <c r="H47" s="9">
        <f t="shared" si="0"/>
        <v>57</v>
      </c>
      <c r="I47" s="16">
        <v>0</v>
      </c>
      <c r="J47" s="11">
        <f t="shared" si="1"/>
        <v>57</v>
      </c>
    </row>
    <row r="48" spans="1:10" ht="15">
      <c r="A48" s="12">
        <v>38</v>
      </c>
      <c r="B48" s="13" t="s">
        <v>87</v>
      </c>
      <c r="C48" s="12">
        <v>2011</v>
      </c>
      <c r="D48" s="12" t="s">
        <v>88</v>
      </c>
      <c r="E48" s="12"/>
      <c r="F48" s="14">
        <v>1</v>
      </c>
      <c r="G48" s="15">
        <v>680</v>
      </c>
      <c r="H48" s="9">
        <f t="shared" si="0"/>
        <v>340</v>
      </c>
      <c r="I48" s="16">
        <v>0</v>
      </c>
      <c r="J48" s="11">
        <f t="shared" si="1"/>
        <v>340</v>
      </c>
    </row>
    <row r="49" spans="1:10" ht="15">
      <c r="A49" s="12">
        <v>39</v>
      </c>
      <c r="B49" s="13" t="s">
        <v>89</v>
      </c>
      <c r="C49" s="6">
        <v>2011</v>
      </c>
      <c r="D49" s="12" t="s">
        <v>90</v>
      </c>
      <c r="E49" s="12"/>
      <c r="F49" s="14">
        <v>1</v>
      </c>
      <c r="G49" s="15">
        <v>690</v>
      </c>
      <c r="H49" s="9">
        <f t="shared" si="0"/>
        <v>345</v>
      </c>
      <c r="I49" s="16">
        <v>0</v>
      </c>
      <c r="J49" s="11">
        <f t="shared" si="1"/>
        <v>345</v>
      </c>
    </row>
    <row r="50" spans="1:10" ht="15">
      <c r="A50" s="6">
        <v>40</v>
      </c>
      <c r="B50" s="13" t="s">
        <v>91</v>
      </c>
      <c r="C50" s="12">
        <v>2011</v>
      </c>
      <c r="D50" s="12" t="s">
        <v>92</v>
      </c>
      <c r="E50" s="12"/>
      <c r="F50" s="14">
        <v>1</v>
      </c>
      <c r="G50" s="15">
        <v>195</v>
      </c>
      <c r="H50" s="9">
        <f t="shared" si="0"/>
        <v>97.5</v>
      </c>
      <c r="I50" s="16">
        <v>0</v>
      </c>
      <c r="J50" s="11">
        <f t="shared" si="1"/>
        <v>97.5</v>
      </c>
    </row>
    <row r="51" spans="1:10" ht="15">
      <c r="A51" s="12">
        <v>41</v>
      </c>
      <c r="B51" s="13" t="s">
        <v>93</v>
      </c>
      <c r="C51" s="6">
        <v>2011</v>
      </c>
      <c r="D51" s="12" t="s">
        <v>94</v>
      </c>
      <c r="E51" s="12"/>
      <c r="F51" s="14">
        <v>1</v>
      </c>
      <c r="G51" s="15">
        <v>19</v>
      </c>
      <c r="H51" s="9">
        <f t="shared" si="0"/>
        <v>9.5</v>
      </c>
      <c r="I51" s="16">
        <v>0</v>
      </c>
      <c r="J51" s="11">
        <f t="shared" si="1"/>
        <v>9.5</v>
      </c>
    </row>
    <row r="52" spans="1:10" ht="15">
      <c r="A52" s="12">
        <v>42</v>
      </c>
      <c r="B52" s="13" t="s">
        <v>95</v>
      </c>
      <c r="C52" s="6">
        <v>2011</v>
      </c>
      <c r="D52" s="12" t="s">
        <v>96</v>
      </c>
      <c r="E52" s="12"/>
      <c r="F52" s="14">
        <v>2</v>
      </c>
      <c r="G52" s="15">
        <v>30</v>
      </c>
      <c r="H52" s="9">
        <f t="shared" si="0"/>
        <v>15</v>
      </c>
      <c r="I52" s="16">
        <v>0</v>
      </c>
      <c r="J52" s="11">
        <f t="shared" si="1"/>
        <v>15</v>
      </c>
    </row>
    <row r="53" spans="1:10" ht="15">
      <c r="A53" s="6">
        <v>43</v>
      </c>
      <c r="B53" s="13" t="s">
        <v>97</v>
      </c>
      <c r="C53" s="12">
        <v>2011</v>
      </c>
      <c r="D53" s="12" t="s">
        <v>98</v>
      </c>
      <c r="E53" s="12"/>
      <c r="F53" s="14">
        <v>1</v>
      </c>
      <c r="G53" s="15">
        <v>780</v>
      </c>
      <c r="H53" s="9">
        <f t="shared" si="0"/>
        <v>390</v>
      </c>
      <c r="I53" s="16">
        <v>0</v>
      </c>
      <c r="J53" s="11">
        <f t="shared" si="1"/>
        <v>390</v>
      </c>
    </row>
    <row r="54" spans="1:10" ht="15">
      <c r="A54" s="12">
        <v>44</v>
      </c>
      <c r="B54" s="13" t="s">
        <v>99</v>
      </c>
      <c r="C54" s="6">
        <v>2011</v>
      </c>
      <c r="D54" s="12" t="s">
        <v>100</v>
      </c>
      <c r="E54" s="12"/>
      <c r="F54" s="14">
        <v>1</v>
      </c>
      <c r="G54" s="15">
        <v>4</v>
      </c>
      <c r="H54" s="9">
        <f t="shared" si="0"/>
        <v>2</v>
      </c>
      <c r="I54" s="16">
        <v>0</v>
      </c>
      <c r="J54" s="11">
        <f t="shared" si="1"/>
        <v>2</v>
      </c>
    </row>
    <row r="55" spans="1:10" ht="15">
      <c r="A55" s="12">
        <v>45</v>
      </c>
      <c r="B55" s="13" t="s">
        <v>93</v>
      </c>
      <c r="C55" s="12">
        <v>2011</v>
      </c>
      <c r="D55" s="12" t="s">
        <v>101</v>
      </c>
      <c r="E55" s="12"/>
      <c r="F55" s="14">
        <v>1</v>
      </c>
      <c r="G55" s="15">
        <v>19</v>
      </c>
      <c r="H55" s="9">
        <f t="shared" si="0"/>
        <v>9.5</v>
      </c>
      <c r="I55" s="16">
        <v>0</v>
      </c>
      <c r="J55" s="11">
        <f t="shared" si="1"/>
        <v>9.5</v>
      </c>
    </row>
    <row r="56" spans="1:10" ht="15">
      <c r="A56" s="6">
        <v>46</v>
      </c>
      <c r="B56" s="13" t="s">
        <v>102</v>
      </c>
      <c r="C56" s="6">
        <v>2011</v>
      </c>
      <c r="D56" s="12" t="s">
        <v>103</v>
      </c>
      <c r="E56" s="12"/>
      <c r="F56" s="14">
        <v>1</v>
      </c>
      <c r="G56" s="15">
        <v>10</v>
      </c>
      <c r="H56" s="9">
        <f t="shared" si="0"/>
        <v>5</v>
      </c>
      <c r="I56" s="16">
        <v>0</v>
      </c>
      <c r="J56" s="11">
        <f t="shared" si="1"/>
        <v>5</v>
      </c>
    </row>
    <row r="57" spans="1:10" ht="15">
      <c r="A57" s="12">
        <v>47</v>
      </c>
      <c r="B57" s="13" t="s">
        <v>104</v>
      </c>
      <c r="C57" s="6">
        <v>2011</v>
      </c>
      <c r="D57" s="12" t="s">
        <v>105</v>
      </c>
      <c r="E57" s="12"/>
      <c r="F57" s="14">
        <v>1</v>
      </c>
      <c r="G57" s="15">
        <v>10</v>
      </c>
      <c r="H57" s="9">
        <f t="shared" si="0"/>
        <v>5</v>
      </c>
      <c r="I57" s="16">
        <v>0</v>
      </c>
      <c r="J57" s="11">
        <f t="shared" si="1"/>
        <v>5</v>
      </c>
    </row>
    <row r="58" spans="1:10" ht="15">
      <c r="A58" s="6">
        <v>48</v>
      </c>
      <c r="B58" s="13" t="s">
        <v>106</v>
      </c>
      <c r="C58" s="12">
        <v>2011</v>
      </c>
      <c r="D58" s="12" t="s">
        <v>107</v>
      </c>
      <c r="E58" s="12"/>
      <c r="F58" s="14">
        <v>2</v>
      </c>
      <c r="G58" s="15">
        <v>800</v>
      </c>
      <c r="H58" s="9">
        <f t="shared" si="0"/>
        <v>400</v>
      </c>
      <c r="I58" s="16">
        <v>0</v>
      </c>
      <c r="J58" s="11">
        <f t="shared" si="1"/>
        <v>400</v>
      </c>
    </row>
    <row r="59" spans="1:10" ht="15">
      <c r="A59" s="12">
        <v>49</v>
      </c>
      <c r="B59" s="13" t="s">
        <v>108</v>
      </c>
      <c r="C59" s="6">
        <v>2007</v>
      </c>
      <c r="D59" s="12">
        <v>10404074</v>
      </c>
      <c r="E59" s="12"/>
      <c r="F59" s="14">
        <v>1</v>
      </c>
      <c r="G59" s="15">
        <v>1</v>
      </c>
      <c r="H59" s="15">
        <v>1</v>
      </c>
      <c r="I59" s="16">
        <v>0</v>
      </c>
      <c r="J59" s="20">
        <v>0</v>
      </c>
    </row>
    <row r="60" spans="1:10" ht="15">
      <c r="A60" s="12">
        <v>50</v>
      </c>
      <c r="B60" s="13" t="s">
        <v>109</v>
      </c>
      <c r="C60" s="12">
        <v>2007</v>
      </c>
      <c r="D60" s="12">
        <v>10404073</v>
      </c>
      <c r="E60" s="12"/>
      <c r="F60" s="14">
        <v>1</v>
      </c>
      <c r="G60" s="15">
        <v>1</v>
      </c>
      <c r="H60" s="15">
        <v>1</v>
      </c>
      <c r="I60" s="16">
        <v>0</v>
      </c>
      <c r="J60" s="20">
        <v>0</v>
      </c>
    </row>
    <row r="61" spans="1:10" ht="15">
      <c r="A61" s="6">
        <v>51</v>
      </c>
      <c r="B61" s="13" t="s">
        <v>110</v>
      </c>
      <c r="C61" s="6">
        <v>2007</v>
      </c>
      <c r="D61" s="12">
        <v>10404072</v>
      </c>
      <c r="E61" s="12"/>
      <c r="F61" s="14">
        <v>1</v>
      </c>
      <c r="G61" s="15">
        <v>1</v>
      </c>
      <c r="H61" s="15">
        <v>1</v>
      </c>
      <c r="I61" s="16">
        <v>0</v>
      </c>
      <c r="J61" s="20">
        <v>0</v>
      </c>
    </row>
    <row r="62" spans="1:10" ht="15">
      <c r="A62" s="12">
        <v>52</v>
      </c>
      <c r="B62" s="13" t="s">
        <v>111</v>
      </c>
      <c r="C62" s="12">
        <v>2007</v>
      </c>
      <c r="D62" s="12">
        <v>10404070</v>
      </c>
      <c r="E62" s="12"/>
      <c r="F62" s="14">
        <v>1</v>
      </c>
      <c r="G62" s="15">
        <v>1</v>
      </c>
      <c r="H62" s="15">
        <v>1</v>
      </c>
      <c r="I62" s="16">
        <v>0</v>
      </c>
      <c r="J62" s="20">
        <v>0</v>
      </c>
    </row>
    <row r="63" spans="1:10" ht="15">
      <c r="A63" s="12">
        <v>53</v>
      </c>
      <c r="B63" s="13" t="s">
        <v>112</v>
      </c>
      <c r="C63" s="6">
        <v>2007</v>
      </c>
      <c r="D63" s="12">
        <v>10404067</v>
      </c>
      <c r="E63" s="12"/>
      <c r="F63" s="14">
        <v>1</v>
      </c>
      <c r="G63" s="15">
        <v>199</v>
      </c>
      <c r="H63" s="15">
        <v>199</v>
      </c>
      <c r="I63" s="16">
        <v>0</v>
      </c>
      <c r="J63" s="20">
        <v>0</v>
      </c>
    </row>
    <row r="64" spans="1:10" ht="15">
      <c r="A64" s="6">
        <v>54</v>
      </c>
      <c r="B64" s="13" t="s">
        <v>113</v>
      </c>
      <c r="C64" s="12">
        <v>2007</v>
      </c>
      <c r="D64" s="12">
        <v>10404062</v>
      </c>
      <c r="E64" s="12"/>
      <c r="F64" s="14">
        <v>1</v>
      </c>
      <c r="G64" s="15">
        <v>60</v>
      </c>
      <c r="H64" s="15">
        <v>60</v>
      </c>
      <c r="I64" s="16">
        <v>0</v>
      </c>
      <c r="J64" s="20">
        <v>0</v>
      </c>
    </row>
    <row r="65" spans="1:10" ht="15">
      <c r="A65" s="12">
        <v>55</v>
      </c>
      <c r="B65" s="13" t="s">
        <v>114</v>
      </c>
      <c r="C65" s="6">
        <v>2007</v>
      </c>
      <c r="D65" s="12">
        <v>10404061</v>
      </c>
      <c r="E65" s="12"/>
      <c r="F65" s="14">
        <v>1</v>
      </c>
      <c r="G65" s="15">
        <v>45</v>
      </c>
      <c r="H65" s="15">
        <v>45</v>
      </c>
      <c r="I65" s="16">
        <v>0</v>
      </c>
      <c r="J65" s="20">
        <v>0</v>
      </c>
    </row>
    <row r="66" spans="1:10" ht="15">
      <c r="A66" s="12">
        <v>56</v>
      </c>
      <c r="B66" s="13" t="s">
        <v>115</v>
      </c>
      <c r="C66" s="12">
        <v>2007</v>
      </c>
      <c r="D66" s="12">
        <v>10404057</v>
      </c>
      <c r="E66" s="12"/>
      <c r="F66" s="14">
        <v>1</v>
      </c>
      <c r="G66" s="15">
        <v>117</v>
      </c>
      <c r="H66" s="15">
        <v>117</v>
      </c>
      <c r="I66" s="16">
        <v>0</v>
      </c>
      <c r="J66" s="20">
        <v>0</v>
      </c>
    </row>
    <row r="67" spans="1:10" ht="15">
      <c r="A67" s="6">
        <v>57</v>
      </c>
      <c r="B67" s="13" t="s">
        <v>116</v>
      </c>
      <c r="C67" s="6">
        <v>2007</v>
      </c>
      <c r="D67" s="12">
        <v>10404056</v>
      </c>
      <c r="E67" s="12"/>
      <c r="F67" s="14">
        <v>1</v>
      </c>
      <c r="G67" s="15">
        <v>38</v>
      </c>
      <c r="H67" s="15">
        <v>38</v>
      </c>
      <c r="I67" s="16">
        <v>0</v>
      </c>
      <c r="J67" s="20">
        <v>0</v>
      </c>
    </row>
    <row r="68" spans="1:10" ht="15">
      <c r="A68" s="12">
        <v>58</v>
      </c>
      <c r="B68" s="13" t="s">
        <v>117</v>
      </c>
      <c r="C68" s="12">
        <v>2007</v>
      </c>
      <c r="D68" s="12">
        <v>10404055</v>
      </c>
      <c r="E68" s="12"/>
      <c r="F68" s="14">
        <v>1</v>
      </c>
      <c r="G68" s="15">
        <v>36</v>
      </c>
      <c r="H68" s="15">
        <v>36</v>
      </c>
      <c r="I68" s="16">
        <v>0</v>
      </c>
      <c r="J68" s="20">
        <v>0</v>
      </c>
    </row>
    <row r="69" spans="1:10" ht="15">
      <c r="A69" s="12">
        <v>59</v>
      </c>
      <c r="B69" s="13" t="s">
        <v>118</v>
      </c>
      <c r="C69" s="12">
        <v>2007</v>
      </c>
      <c r="D69" s="12">
        <v>10404054</v>
      </c>
      <c r="E69" s="12"/>
      <c r="F69" s="14">
        <v>1</v>
      </c>
      <c r="G69" s="15">
        <v>33</v>
      </c>
      <c r="H69" s="15">
        <v>33</v>
      </c>
      <c r="I69" s="16">
        <v>0</v>
      </c>
      <c r="J69" s="20">
        <v>0</v>
      </c>
    </row>
    <row r="70" spans="1:10" ht="15">
      <c r="A70" s="6">
        <v>60</v>
      </c>
      <c r="B70" s="13" t="s">
        <v>119</v>
      </c>
      <c r="C70" s="12">
        <v>2007</v>
      </c>
      <c r="D70" s="12">
        <v>10404053</v>
      </c>
      <c r="E70" s="12"/>
      <c r="F70" s="14">
        <v>1</v>
      </c>
      <c r="G70" s="15">
        <v>37</v>
      </c>
      <c r="H70" s="15">
        <v>37</v>
      </c>
      <c r="I70" s="16">
        <v>0</v>
      </c>
      <c r="J70" s="20">
        <v>0</v>
      </c>
    </row>
    <row r="71" spans="1:10" ht="15">
      <c r="A71" s="12">
        <v>61</v>
      </c>
      <c r="B71" s="13" t="s">
        <v>120</v>
      </c>
      <c r="C71" s="12">
        <v>2007</v>
      </c>
      <c r="D71" s="12">
        <v>10404052</v>
      </c>
      <c r="E71" s="12"/>
      <c r="F71" s="14">
        <v>1</v>
      </c>
      <c r="G71" s="15">
        <v>35</v>
      </c>
      <c r="H71" s="15">
        <v>35</v>
      </c>
      <c r="I71" s="16">
        <v>0</v>
      </c>
      <c r="J71" s="20">
        <v>0</v>
      </c>
    </row>
    <row r="72" spans="1:10" ht="15">
      <c r="A72" s="6">
        <v>62</v>
      </c>
      <c r="B72" s="13" t="s">
        <v>121</v>
      </c>
      <c r="C72" s="12">
        <v>2007</v>
      </c>
      <c r="D72" s="12">
        <v>10404051</v>
      </c>
      <c r="E72" s="12"/>
      <c r="F72" s="14">
        <v>1</v>
      </c>
      <c r="G72" s="15">
        <v>33</v>
      </c>
      <c r="H72" s="15">
        <v>33</v>
      </c>
      <c r="I72" s="16">
        <v>0</v>
      </c>
      <c r="J72" s="20">
        <v>0</v>
      </c>
    </row>
    <row r="73" spans="1:10" ht="15">
      <c r="A73" s="12">
        <v>63</v>
      </c>
      <c r="B73" s="13" t="s">
        <v>122</v>
      </c>
      <c r="C73" s="12">
        <v>2007</v>
      </c>
      <c r="D73" s="12">
        <v>10404050</v>
      </c>
      <c r="E73" s="12"/>
      <c r="F73" s="14">
        <v>1</v>
      </c>
      <c r="G73" s="15">
        <v>30</v>
      </c>
      <c r="H73" s="15">
        <v>30</v>
      </c>
      <c r="I73" s="16">
        <v>0</v>
      </c>
      <c r="J73" s="20">
        <v>0</v>
      </c>
    </row>
    <row r="74" spans="1:10" ht="15">
      <c r="A74" s="12">
        <v>64</v>
      </c>
      <c r="B74" s="13" t="s">
        <v>123</v>
      </c>
      <c r="C74" s="12">
        <v>2007</v>
      </c>
      <c r="D74" s="12">
        <v>10404049</v>
      </c>
      <c r="E74" s="12"/>
      <c r="F74" s="14">
        <v>1</v>
      </c>
      <c r="G74" s="15">
        <v>34</v>
      </c>
      <c r="H74" s="15">
        <v>34</v>
      </c>
      <c r="I74" s="16">
        <v>0</v>
      </c>
      <c r="J74" s="20">
        <v>0</v>
      </c>
    </row>
    <row r="75" spans="1:10" ht="15">
      <c r="A75" s="6">
        <v>65</v>
      </c>
      <c r="B75" s="13" t="s">
        <v>124</v>
      </c>
      <c r="C75" s="12">
        <v>2007</v>
      </c>
      <c r="D75" s="12">
        <v>10404048</v>
      </c>
      <c r="E75" s="12"/>
      <c r="F75" s="14">
        <v>1</v>
      </c>
      <c r="G75" s="15">
        <v>31</v>
      </c>
      <c r="H75" s="15">
        <v>31</v>
      </c>
      <c r="I75" s="16">
        <v>0</v>
      </c>
      <c r="J75" s="20">
        <v>0</v>
      </c>
    </row>
    <row r="76" spans="1:10" ht="15">
      <c r="A76" s="12">
        <v>66</v>
      </c>
      <c r="B76" s="13" t="s">
        <v>125</v>
      </c>
      <c r="C76" s="12">
        <v>2007</v>
      </c>
      <c r="D76" s="12">
        <v>10404047</v>
      </c>
      <c r="E76" s="12"/>
      <c r="F76" s="14">
        <v>1</v>
      </c>
      <c r="G76" s="15">
        <v>102</v>
      </c>
      <c r="H76" s="15">
        <v>102</v>
      </c>
      <c r="I76" s="16">
        <v>0</v>
      </c>
      <c r="J76" s="20">
        <v>0</v>
      </c>
    </row>
    <row r="77" spans="1:10" ht="15">
      <c r="A77" s="12">
        <v>67</v>
      </c>
      <c r="B77" s="13" t="s">
        <v>126</v>
      </c>
      <c r="C77" s="12">
        <v>2007</v>
      </c>
      <c r="D77" s="12">
        <v>10404046</v>
      </c>
      <c r="E77" s="12"/>
      <c r="F77" s="14">
        <v>1</v>
      </c>
      <c r="G77" s="15">
        <v>777</v>
      </c>
      <c r="H77" s="15">
        <v>777</v>
      </c>
      <c r="I77" s="16">
        <v>0</v>
      </c>
      <c r="J77" s="20">
        <v>0</v>
      </c>
    </row>
    <row r="78" spans="1:10" ht="15">
      <c r="A78" s="6">
        <v>68</v>
      </c>
      <c r="B78" s="13" t="s">
        <v>127</v>
      </c>
      <c r="C78" s="12">
        <v>2007</v>
      </c>
      <c r="D78" s="12">
        <v>10404042</v>
      </c>
      <c r="E78" s="12"/>
      <c r="F78" s="14">
        <v>1</v>
      </c>
      <c r="G78" s="15">
        <v>379</v>
      </c>
      <c r="H78" s="15">
        <v>379</v>
      </c>
      <c r="I78" s="16">
        <v>0</v>
      </c>
      <c r="J78" s="20">
        <v>0</v>
      </c>
    </row>
    <row r="79" spans="1:10" ht="15">
      <c r="A79" s="12">
        <v>69</v>
      </c>
      <c r="B79" s="13" t="s">
        <v>128</v>
      </c>
      <c r="C79" s="12">
        <v>2007</v>
      </c>
      <c r="D79" s="12">
        <v>10404041</v>
      </c>
      <c r="E79" s="12"/>
      <c r="F79" s="14">
        <v>1</v>
      </c>
      <c r="G79" s="15">
        <v>696</v>
      </c>
      <c r="H79" s="15">
        <v>696</v>
      </c>
      <c r="I79" s="16">
        <v>0</v>
      </c>
      <c r="J79" s="20">
        <v>0</v>
      </c>
    </row>
    <row r="80" spans="1:10" ht="30.75">
      <c r="A80" s="12">
        <v>70</v>
      </c>
      <c r="B80" s="13" t="s">
        <v>129</v>
      </c>
      <c r="C80" s="12">
        <v>2007</v>
      </c>
      <c r="D80" s="12">
        <v>10404040</v>
      </c>
      <c r="E80" s="12"/>
      <c r="F80" s="14">
        <v>1</v>
      </c>
      <c r="G80" s="15">
        <v>706</v>
      </c>
      <c r="H80" s="15">
        <v>706</v>
      </c>
      <c r="I80" s="16">
        <v>0</v>
      </c>
      <c r="J80" s="20">
        <v>0</v>
      </c>
    </row>
    <row r="81" spans="1:10" ht="15">
      <c r="A81" s="6">
        <v>71</v>
      </c>
      <c r="B81" s="13" t="s">
        <v>130</v>
      </c>
      <c r="C81" s="12">
        <v>2007</v>
      </c>
      <c r="D81" s="12">
        <v>10404036</v>
      </c>
      <c r="E81" s="12"/>
      <c r="F81" s="14">
        <v>1</v>
      </c>
      <c r="G81" s="15">
        <v>1197</v>
      </c>
      <c r="H81" s="15">
        <v>1197</v>
      </c>
      <c r="I81" s="16">
        <v>0</v>
      </c>
      <c r="J81" s="20">
        <v>0</v>
      </c>
    </row>
    <row r="82" spans="1:10" ht="15">
      <c r="A82" s="12">
        <v>72</v>
      </c>
      <c r="B82" s="13" t="s">
        <v>131</v>
      </c>
      <c r="C82" s="12">
        <v>2013</v>
      </c>
      <c r="D82" s="12" t="s">
        <v>132</v>
      </c>
      <c r="E82" s="12"/>
      <c r="F82" s="14">
        <v>1</v>
      </c>
      <c r="G82" s="15">
        <v>10.5</v>
      </c>
      <c r="H82" s="15">
        <v>10.5</v>
      </c>
      <c r="I82" s="16">
        <v>0</v>
      </c>
      <c r="J82" s="20">
        <v>0</v>
      </c>
    </row>
    <row r="83" spans="1:10" ht="15">
      <c r="A83" s="6">
        <v>73</v>
      </c>
      <c r="B83" s="13" t="s">
        <v>106</v>
      </c>
      <c r="C83" s="12">
        <v>2011</v>
      </c>
      <c r="D83" s="12" t="s">
        <v>133</v>
      </c>
      <c r="E83" s="12"/>
      <c r="F83" s="14">
        <v>1</v>
      </c>
      <c r="G83" s="21">
        <v>2544</v>
      </c>
      <c r="H83" s="21">
        <f>G83/2</f>
        <v>1272</v>
      </c>
      <c r="I83" s="16">
        <v>0</v>
      </c>
      <c r="J83" s="20">
        <f>H83</f>
        <v>1272</v>
      </c>
    </row>
    <row r="84" spans="1:10" ht="15">
      <c r="A84" s="12">
        <v>74</v>
      </c>
      <c r="B84" s="13" t="s">
        <v>134</v>
      </c>
      <c r="C84" s="12">
        <v>2011</v>
      </c>
      <c r="D84" s="12" t="s">
        <v>135</v>
      </c>
      <c r="E84" s="12"/>
      <c r="F84" s="22">
        <v>6</v>
      </c>
      <c r="G84" s="23">
        <v>2226</v>
      </c>
      <c r="H84" s="23">
        <v>2226</v>
      </c>
      <c r="I84" s="16">
        <v>0</v>
      </c>
      <c r="J84" s="20">
        <v>0</v>
      </c>
    </row>
    <row r="85" spans="1:10" ht="15">
      <c r="A85" s="12">
        <v>75</v>
      </c>
      <c r="B85" s="13" t="s">
        <v>136</v>
      </c>
      <c r="C85" s="12">
        <v>2011</v>
      </c>
      <c r="D85" s="12" t="s">
        <v>137</v>
      </c>
      <c r="E85" s="12"/>
      <c r="F85" s="22">
        <v>5</v>
      </c>
      <c r="G85" s="23">
        <v>1765</v>
      </c>
      <c r="H85" s="23">
        <v>1765</v>
      </c>
      <c r="I85" s="16">
        <v>0</v>
      </c>
      <c r="J85" s="20">
        <v>0</v>
      </c>
    </row>
    <row r="86" spans="1:10" ht="15">
      <c r="A86" s="6">
        <v>76</v>
      </c>
      <c r="B86" s="13" t="s">
        <v>138</v>
      </c>
      <c r="C86" s="12">
        <v>2011</v>
      </c>
      <c r="D86" s="12" t="s">
        <v>139</v>
      </c>
      <c r="E86" s="12"/>
      <c r="F86" s="22">
        <v>4</v>
      </c>
      <c r="G86" s="23">
        <v>392</v>
      </c>
      <c r="H86" s="23">
        <v>392</v>
      </c>
      <c r="I86" s="16">
        <v>0</v>
      </c>
      <c r="J86" s="20">
        <v>0</v>
      </c>
    </row>
    <row r="87" spans="1:10" ht="15">
      <c r="A87" s="12">
        <v>77</v>
      </c>
      <c r="B87" s="13" t="s">
        <v>140</v>
      </c>
      <c r="C87" s="12">
        <v>2011</v>
      </c>
      <c r="D87" s="12" t="s">
        <v>141</v>
      </c>
      <c r="E87" s="12"/>
      <c r="F87" s="22">
        <v>2</v>
      </c>
      <c r="G87" s="23">
        <v>86</v>
      </c>
      <c r="H87" s="23">
        <v>86</v>
      </c>
      <c r="I87" s="16">
        <v>0</v>
      </c>
      <c r="J87" s="20">
        <v>0</v>
      </c>
    </row>
    <row r="88" spans="1:10" ht="15">
      <c r="A88" s="12">
        <v>78</v>
      </c>
      <c r="B88" s="13" t="s">
        <v>142</v>
      </c>
      <c r="C88" s="12">
        <v>2011</v>
      </c>
      <c r="D88" s="12" t="s">
        <v>143</v>
      </c>
      <c r="E88" s="12"/>
      <c r="F88" s="22">
        <v>2</v>
      </c>
      <c r="G88" s="23">
        <v>466</v>
      </c>
      <c r="H88" s="23">
        <v>466</v>
      </c>
      <c r="I88" s="16">
        <v>0</v>
      </c>
      <c r="J88" s="20">
        <v>0</v>
      </c>
    </row>
    <row r="89" spans="1:10" ht="15">
      <c r="A89" s="6">
        <v>79</v>
      </c>
      <c r="B89" s="13" t="s">
        <v>144</v>
      </c>
      <c r="C89" s="12">
        <v>2011</v>
      </c>
      <c r="D89" s="12" t="s">
        <v>145</v>
      </c>
      <c r="E89" s="12"/>
      <c r="F89" s="22">
        <v>2</v>
      </c>
      <c r="G89" s="23">
        <v>346</v>
      </c>
      <c r="H89" s="23">
        <v>346</v>
      </c>
      <c r="I89" s="16">
        <v>0</v>
      </c>
      <c r="J89" s="20">
        <v>0</v>
      </c>
    </row>
    <row r="90" spans="1:10" ht="15">
      <c r="A90" s="12">
        <v>80</v>
      </c>
      <c r="B90" s="13" t="s">
        <v>146</v>
      </c>
      <c r="C90" s="12">
        <v>2011</v>
      </c>
      <c r="D90" s="12" t="s">
        <v>147</v>
      </c>
      <c r="E90" s="12"/>
      <c r="F90" s="22">
        <v>1</v>
      </c>
      <c r="G90" s="23">
        <v>61</v>
      </c>
      <c r="H90" s="23">
        <v>61</v>
      </c>
      <c r="I90" s="16">
        <v>0</v>
      </c>
      <c r="J90" s="20">
        <v>0</v>
      </c>
    </row>
    <row r="91" spans="1:10" ht="15">
      <c r="A91" s="12">
        <v>81</v>
      </c>
      <c r="B91" s="13" t="s">
        <v>134</v>
      </c>
      <c r="C91" s="12">
        <v>2011</v>
      </c>
      <c r="D91" s="12" t="s">
        <v>148</v>
      </c>
      <c r="E91" s="12"/>
      <c r="F91" s="22">
        <v>2</v>
      </c>
      <c r="G91" s="23">
        <v>210</v>
      </c>
      <c r="H91" s="23">
        <v>210</v>
      </c>
      <c r="I91" s="16">
        <v>0</v>
      </c>
      <c r="J91" s="20">
        <v>0</v>
      </c>
    </row>
    <row r="92" spans="1:10" ht="15">
      <c r="A92" s="6">
        <v>82</v>
      </c>
      <c r="B92" s="13" t="s">
        <v>149</v>
      </c>
      <c r="C92" s="12">
        <v>2011</v>
      </c>
      <c r="D92" s="12" t="s">
        <v>150</v>
      </c>
      <c r="E92" s="12"/>
      <c r="F92" s="22">
        <v>1</v>
      </c>
      <c r="G92" s="23">
        <v>198</v>
      </c>
      <c r="H92" s="23">
        <v>198</v>
      </c>
      <c r="I92" s="16">
        <v>0</v>
      </c>
      <c r="J92" s="20">
        <v>0</v>
      </c>
    </row>
    <row r="93" spans="1:10" ht="15">
      <c r="A93" s="12">
        <v>83</v>
      </c>
      <c r="B93" s="13" t="s">
        <v>144</v>
      </c>
      <c r="C93" s="12">
        <v>2011</v>
      </c>
      <c r="D93" s="12" t="s">
        <v>151</v>
      </c>
      <c r="E93" s="12"/>
      <c r="F93" s="22">
        <v>2</v>
      </c>
      <c r="G93" s="23">
        <v>346</v>
      </c>
      <c r="H93" s="23">
        <v>346</v>
      </c>
      <c r="I93" s="16">
        <v>0</v>
      </c>
      <c r="J93" s="20">
        <v>0</v>
      </c>
    </row>
    <row r="94" spans="1:10" ht="15">
      <c r="A94" s="12">
        <v>84</v>
      </c>
      <c r="B94" s="13" t="s">
        <v>152</v>
      </c>
      <c r="C94" s="12">
        <v>2011</v>
      </c>
      <c r="D94" s="12" t="s">
        <v>153</v>
      </c>
      <c r="E94" s="12"/>
      <c r="F94" s="22">
        <v>10</v>
      </c>
      <c r="G94" s="23">
        <v>2060</v>
      </c>
      <c r="H94" s="23">
        <v>2060</v>
      </c>
      <c r="I94" s="16">
        <v>0</v>
      </c>
      <c r="J94" s="20">
        <v>0</v>
      </c>
    </row>
    <row r="95" spans="1:10" ht="15">
      <c r="A95" s="6">
        <v>85</v>
      </c>
      <c r="B95" s="24" t="s">
        <v>154</v>
      </c>
      <c r="C95" s="12">
        <v>2016</v>
      </c>
      <c r="D95" s="12" t="s">
        <v>155</v>
      </c>
      <c r="E95" s="12"/>
      <c r="F95" s="22">
        <v>1</v>
      </c>
      <c r="G95" s="23">
        <v>454</v>
      </c>
      <c r="H95" s="23">
        <f>G95/2</f>
        <v>227</v>
      </c>
      <c r="I95" s="16">
        <v>0</v>
      </c>
      <c r="J95" s="20">
        <f>H95</f>
        <v>227</v>
      </c>
    </row>
    <row r="96" spans="1:10" ht="15">
      <c r="A96" s="12">
        <v>86</v>
      </c>
      <c r="B96" s="24" t="s">
        <v>156</v>
      </c>
      <c r="C96" s="12">
        <v>2011</v>
      </c>
      <c r="D96" s="12" t="s">
        <v>157</v>
      </c>
      <c r="E96" s="12"/>
      <c r="F96" s="22">
        <v>1</v>
      </c>
      <c r="G96" s="23">
        <v>10.870000000000001</v>
      </c>
      <c r="H96" s="23">
        <f aca="true" t="shared" si="2" ref="H96:H113">G96/2</f>
        <v>5.4350000000000005</v>
      </c>
      <c r="I96" s="16">
        <v>0</v>
      </c>
      <c r="J96" s="20">
        <f aca="true" t="shared" si="3" ref="J96:J113">H96</f>
        <v>5.4350000000000005</v>
      </c>
    </row>
    <row r="97" spans="1:10" ht="15">
      <c r="A97" s="6">
        <v>87</v>
      </c>
      <c r="B97" s="24" t="s">
        <v>158</v>
      </c>
      <c r="C97" s="12">
        <v>2011</v>
      </c>
      <c r="D97" s="12" t="s">
        <v>159</v>
      </c>
      <c r="E97" s="12"/>
      <c r="F97" s="22">
        <v>3</v>
      </c>
      <c r="G97" s="23">
        <v>60</v>
      </c>
      <c r="H97" s="23">
        <f t="shared" si="2"/>
        <v>30</v>
      </c>
      <c r="I97" s="16">
        <v>0</v>
      </c>
      <c r="J97" s="20">
        <f t="shared" si="3"/>
        <v>30</v>
      </c>
    </row>
    <row r="98" spans="1:10" ht="15">
      <c r="A98" s="12">
        <v>88</v>
      </c>
      <c r="B98" s="24" t="s">
        <v>160</v>
      </c>
      <c r="C98" s="12">
        <v>2011</v>
      </c>
      <c r="D98" s="12" t="s">
        <v>161</v>
      </c>
      <c r="E98" s="12"/>
      <c r="F98" s="22">
        <v>5</v>
      </c>
      <c r="G98" s="23">
        <v>10</v>
      </c>
      <c r="H98" s="23">
        <f t="shared" si="2"/>
        <v>5</v>
      </c>
      <c r="I98" s="16">
        <v>0</v>
      </c>
      <c r="J98" s="20">
        <f t="shared" si="3"/>
        <v>5</v>
      </c>
    </row>
    <row r="99" spans="1:10" ht="15">
      <c r="A99" s="12">
        <v>89</v>
      </c>
      <c r="B99" s="24" t="s">
        <v>162</v>
      </c>
      <c r="C99" s="12">
        <v>2011</v>
      </c>
      <c r="D99" s="12" t="s">
        <v>163</v>
      </c>
      <c r="E99" s="12"/>
      <c r="F99" s="22">
        <v>1</v>
      </c>
      <c r="G99" s="23">
        <v>30</v>
      </c>
      <c r="H99" s="23">
        <f t="shared" si="2"/>
        <v>15</v>
      </c>
      <c r="I99" s="16">
        <v>0</v>
      </c>
      <c r="J99" s="20">
        <f t="shared" si="3"/>
        <v>15</v>
      </c>
    </row>
    <row r="100" spans="1:10" ht="15">
      <c r="A100" s="6">
        <v>90</v>
      </c>
      <c r="B100" s="24" t="s">
        <v>62</v>
      </c>
      <c r="C100" s="12">
        <v>2011</v>
      </c>
      <c r="D100" s="12" t="s">
        <v>164</v>
      </c>
      <c r="E100" s="12"/>
      <c r="F100" s="22">
        <v>1</v>
      </c>
      <c r="G100" s="23">
        <v>20</v>
      </c>
      <c r="H100" s="23">
        <f t="shared" si="2"/>
        <v>10</v>
      </c>
      <c r="I100" s="16">
        <v>0</v>
      </c>
      <c r="J100" s="20">
        <f t="shared" si="3"/>
        <v>10</v>
      </c>
    </row>
    <row r="101" spans="1:10" ht="15">
      <c r="A101" s="12">
        <v>91</v>
      </c>
      <c r="B101" s="24" t="s">
        <v>165</v>
      </c>
      <c r="C101" s="12">
        <v>2011</v>
      </c>
      <c r="D101" s="12" t="s">
        <v>166</v>
      </c>
      <c r="E101" s="12"/>
      <c r="F101" s="22">
        <v>1</v>
      </c>
      <c r="G101" s="23">
        <v>186</v>
      </c>
      <c r="H101" s="23">
        <f t="shared" si="2"/>
        <v>93</v>
      </c>
      <c r="I101" s="16">
        <v>0</v>
      </c>
      <c r="J101" s="20">
        <f t="shared" si="3"/>
        <v>93</v>
      </c>
    </row>
    <row r="102" spans="1:10" ht="15">
      <c r="A102" s="12">
        <v>92</v>
      </c>
      <c r="B102" s="24" t="s">
        <v>167</v>
      </c>
      <c r="C102" s="12">
        <v>2011</v>
      </c>
      <c r="D102" s="12" t="s">
        <v>168</v>
      </c>
      <c r="E102" s="12"/>
      <c r="F102" s="22">
        <v>9</v>
      </c>
      <c r="G102" s="23">
        <v>720</v>
      </c>
      <c r="H102" s="23">
        <f t="shared" si="2"/>
        <v>360</v>
      </c>
      <c r="I102" s="16">
        <v>0</v>
      </c>
      <c r="J102" s="20">
        <f t="shared" si="3"/>
        <v>360</v>
      </c>
    </row>
    <row r="103" spans="1:10" ht="15">
      <c r="A103" s="6">
        <v>93</v>
      </c>
      <c r="B103" s="24" t="s">
        <v>169</v>
      </c>
      <c r="C103" s="12">
        <v>2011</v>
      </c>
      <c r="D103" s="12" t="s">
        <v>170</v>
      </c>
      <c r="E103" s="12"/>
      <c r="F103" s="22">
        <v>5</v>
      </c>
      <c r="G103" s="23">
        <v>120</v>
      </c>
      <c r="H103" s="23">
        <f t="shared" si="2"/>
        <v>60</v>
      </c>
      <c r="I103" s="16">
        <v>0</v>
      </c>
      <c r="J103" s="20">
        <f t="shared" si="3"/>
        <v>60</v>
      </c>
    </row>
    <row r="104" spans="1:10" ht="15">
      <c r="A104" s="12">
        <v>94</v>
      </c>
      <c r="B104" s="24" t="s">
        <v>171</v>
      </c>
      <c r="C104" s="12">
        <v>2011</v>
      </c>
      <c r="D104" s="12" t="s">
        <v>172</v>
      </c>
      <c r="E104" s="12"/>
      <c r="F104" s="22">
        <v>1</v>
      </c>
      <c r="G104" s="23">
        <v>140</v>
      </c>
      <c r="H104" s="23">
        <f t="shared" si="2"/>
        <v>70</v>
      </c>
      <c r="I104" s="16">
        <v>0</v>
      </c>
      <c r="J104" s="20">
        <f t="shared" si="3"/>
        <v>70</v>
      </c>
    </row>
    <row r="105" spans="1:10" ht="15">
      <c r="A105" s="12">
        <v>95</v>
      </c>
      <c r="B105" s="24" t="s">
        <v>173</v>
      </c>
      <c r="C105" s="12">
        <v>2011</v>
      </c>
      <c r="D105" s="12" t="s">
        <v>174</v>
      </c>
      <c r="E105" s="12"/>
      <c r="F105" s="22">
        <v>4</v>
      </c>
      <c r="G105" s="23">
        <v>196</v>
      </c>
      <c r="H105" s="23">
        <f t="shared" si="2"/>
        <v>98</v>
      </c>
      <c r="I105" s="16">
        <v>0</v>
      </c>
      <c r="J105" s="20">
        <f t="shared" si="3"/>
        <v>98</v>
      </c>
    </row>
    <row r="106" spans="1:10" ht="15">
      <c r="A106" s="6">
        <v>96</v>
      </c>
      <c r="B106" s="24" t="s">
        <v>175</v>
      </c>
      <c r="C106" s="12">
        <v>2011</v>
      </c>
      <c r="D106" s="12" t="s">
        <v>176</v>
      </c>
      <c r="E106" s="12"/>
      <c r="F106" s="22">
        <v>1</v>
      </c>
      <c r="G106" s="23">
        <v>31</v>
      </c>
      <c r="H106" s="23">
        <f t="shared" si="2"/>
        <v>15.5</v>
      </c>
      <c r="I106" s="16">
        <v>0</v>
      </c>
      <c r="J106" s="20">
        <f t="shared" si="3"/>
        <v>15.5</v>
      </c>
    </row>
    <row r="107" spans="1:10" ht="15">
      <c r="A107" s="12">
        <v>97</v>
      </c>
      <c r="B107" s="24" t="s">
        <v>177</v>
      </c>
      <c r="C107" s="12">
        <v>2011</v>
      </c>
      <c r="D107" s="12" t="s">
        <v>178</v>
      </c>
      <c r="E107" s="12"/>
      <c r="F107" s="22">
        <v>2</v>
      </c>
      <c r="G107" s="23">
        <v>90</v>
      </c>
      <c r="H107" s="23">
        <f t="shared" si="2"/>
        <v>45</v>
      </c>
      <c r="I107" s="16">
        <v>0</v>
      </c>
      <c r="J107" s="20">
        <f t="shared" si="3"/>
        <v>45</v>
      </c>
    </row>
    <row r="108" spans="1:10" ht="15">
      <c r="A108" s="6">
        <v>98</v>
      </c>
      <c r="B108" s="24" t="s">
        <v>179</v>
      </c>
      <c r="C108" s="12">
        <v>2011</v>
      </c>
      <c r="D108" s="12" t="s">
        <v>180</v>
      </c>
      <c r="E108" s="12"/>
      <c r="F108" s="22">
        <v>3</v>
      </c>
      <c r="G108" s="23">
        <v>30</v>
      </c>
      <c r="H108" s="23">
        <f t="shared" si="2"/>
        <v>15</v>
      </c>
      <c r="I108" s="16">
        <v>0</v>
      </c>
      <c r="J108" s="20">
        <f t="shared" si="3"/>
        <v>15</v>
      </c>
    </row>
    <row r="109" spans="1:10" ht="15">
      <c r="A109" s="12">
        <v>99</v>
      </c>
      <c r="B109" s="24" t="s">
        <v>181</v>
      </c>
      <c r="C109" s="12">
        <v>2011</v>
      </c>
      <c r="D109" s="12" t="s">
        <v>182</v>
      </c>
      <c r="E109" s="12"/>
      <c r="F109" s="22">
        <v>1</v>
      </c>
      <c r="G109" s="23">
        <v>10</v>
      </c>
      <c r="H109" s="23">
        <f t="shared" si="2"/>
        <v>5</v>
      </c>
      <c r="I109" s="16">
        <v>0</v>
      </c>
      <c r="J109" s="20">
        <f t="shared" si="3"/>
        <v>5</v>
      </c>
    </row>
    <row r="110" spans="1:10" ht="15">
      <c r="A110" s="12">
        <v>100</v>
      </c>
      <c r="B110" s="24" t="s">
        <v>183</v>
      </c>
      <c r="C110" s="12">
        <v>2011</v>
      </c>
      <c r="D110" s="12" t="s">
        <v>184</v>
      </c>
      <c r="E110" s="12"/>
      <c r="F110" s="22">
        <v>2</v>
      </c>
      <c r="G110" s="23">
        <v>10</v>
      </c>
      <c r="H110" s="23">
        <f t="shared" si="2"/>
        <v>5</v>
      </c>
      <c r="I110" s="16">
        <v>0</v>
      </c>
      <c r="J110" s="20">
        <f t="shared" si="3"/>
        <v>5</v>
      </c>
    </row>
    <row r="111" spans="1:10" ht="15">
      <c r="A111" s="6">
        <v>101</v>
      </c>
      <c r="B111" s="24" t="s">
        <v>185</v>
      </c>
      <c r="C111" s="12">
        <v>2011</v>
      </c>
      <c r="D111" s="12" t="s">
        <v>186</v>
      </c>
      <c r="E111" s="12"/>
      <c r="F111" s="22">
        <v>1</v>
      </c>
      <c r="G111" s="23">
        <v>20</v>
      </c>
      <c r="H111" s="23">
        <f t="shared" si="2"/>
        <v>10</v>
      </c>
      <c r="I111" s="16">
        <v>0</v>
      </c>
      <c r="J111" s="20">
        <f t="shared" si="3"/>
        <v>10</v>
      </c>
    </row>
    <row r="112" spans="1:10" ht="15">
      <c r="A112" s="12">
        <v>102</v>
      </c>
      <c r="B112" s="24" t="s">
        <v>187</v>
      </c>
      <c r="C112" s="12">
        <v>2011</v>
      </c>
      <c r="D112" s="12" t="s">
        <v>188</v>
      </c>
      <c r="E112" s="12"/>
      <c r="F112" s="22">
        <v>2</v>
      </c>
      <c r="G112" s="23">
        <v>70</v>
      </c>
      <c r="H112" s="23">
        <f t="shared" si="2"/>
        <v>35</v>
      </c>
      <c r="I112" s="16">
        <v>0</v>
      </c>
      <c r="J112" s="20">
        <f t="shared" si="3"/>
        <v>35</v>
      </c>
    </row>
    <row r="113" spans="1:10" ht="15">
      <c r="A113" s="12">
        <v>103</v>
      </c>
      <c r="B113" s="24" t="s">
        <v>189</v>
      </c>
      <c r="C113" s="12">
        <v>2011</v>
      </c>
      <c r="D113" s="12" t="s">
        <v>190</v>
      </c>
      <c r="E113" s="12"/>
      <c r="F113" s="22">
        <v>2</v>
      </c>
      <c r="G113" s="21">
        <v>32</v>
      </c>
      <c r="H113" s="23">
        <f t="shared" si="2"/>
        <v>16</v>
      </c>
      <c r="I113" s="16">
        <v>0</v>
      </c>
      <c r="J113" s="20">
        <f t="shared" si="3"/>
        <v>16</v>
      </c>
    </row>
    <row r="114" spans="1:10" ht="30.75">
      <c r="A114" s="6">
        <v>104</v>
      </c>
      <c r="B114" s="13" t="s">
        <v>191</v>
      </c>
      <c r="C114" s="12">
        <v>2015</v>
      </c>
      <c r="D114" s="12" t="s">
        <v>192</v>
      </c>
      <c r="E114" s="12"/>
      <c r="F114" s="22">
        <v>1</v>
      </c>
      <c r="G114" s="23">
        <v>394</v>
      </c>
      <c r="H114" s="23">
        <f>G114/2</f>
        <v>197</v>
      </c>
      <c r="I114" s="16">
        <v>0</v>
      </c>
      <c r="J114" s="25">
        <f>H114</f>
        <v>197</v>
      </c>
    </row>
    <row r="115" spans="1:10" ht="15">
      <c r="A115" s="12">
        <v>105</v>
      </c>
      <c r="B115" s="13" t="s">
        <v>193</v>
      </c>
      <c r="C115" s="12">
        <v>2010</v>
      </c>
      <c r="D115" s="12" t="s">
        <v>194</v>
      </c>
      <c r="E115" s="12"/>
      <c r="F115" s="22">
        <v>2</v>
      </c>
      <c r="G115" s="21">
        <v>465</v>
      </c>
      <c r="H115" s="23">
        <f aca="true" t="shared" si="4" ref="H115:H127">G115/2</f>
        <v>232.5</v>
      </c>
      <c r="I115" s="16">
        <v>0</v>
      </c>
      <c r="J115" s="25">
        <f aca="true" t="shared" si="5" ref="J115:J178">H115</f>
        <v>232.5</v>
      </c>
    </row>
    <row r="116" spans="1:10" ht="15">
      <c r="A116" s="12">
        <v>106</v>
      </c>
      <c r="B116" s="13" t="s">
        <v>195</v>
      </c>
      <c r="C116" s="12">
        <v>2011</v>
      </c>
      <c r="D116" s="12" t="s">
        <v>196</v>
      </c>
      <c r="E116" s="12"/>
      <c r="F116" s="26">
        <v>1</v>
      </c>
      <c r="G116" s="27">
        <v>12.5</v>
      </c>
      <c r="H116" s="23">
        <f t="shared" si="4"/>
        <v>6.25</v>
      </c>
      <c r="I116" s="16">
        <v>0</v>
      </c>
      <c r="J116" s="25">
        <f t="shared" si="5"/>
        <v>6.25</v>
      </c>
    </row>
    <row r="117" spans="1:10" ht="15">
      <c r="A117" s="6">
        <v>107</v>
      </c>
      <c r="B117" s="13" t="s">
        <v>197</v>
      </c>
      <c r="C117" s="12">
        <v>2011</v>
      </c>
      <c r="D117" s="12" t="s">
        <v>198</v>
      </c>
      <c r="E117" s="12"/>
      <c r="F117" s="26">
        <v>3</v>
      </c>
      <c r="G117" s="27">
        <v>32</v>
      </c>
      <c r="H117" s="23">
        <f t="shared" si="4"/>
        <v>16</v>
      </c>
      <c r="I117" s="16">
        <v>0</v>
      </c>
      <c r="J117" s="25">
        <f t="shared" si="5"/>
        <v>16</v>
      </c>
    </row>
    <row r="118" spans="1:10" ht="15">
      <c r="A118" s="12">
        <v>108</v>
      </c>
      <c r="B118" s="13" t="s">
        <v>199</v>
      </c>
      <c r="C118" s="12">
        <v>2011</v>
      </c>
      <c r="D118" s="12" t="s">
        <v>200</v>
      </c>
      <c r="E118" s="12"/>
      <c r="F118" s="26">
        <v>1</v>
      </c>
      <c r="G118" s="27">
        <v>237</v>
      </c>
      <c r="H118" s="23">
        <f t="shared" si="4"/>
        <v>118.5</v>
      </c>
      <c r="I118" s="16">
        <v>0</v>
      </c>
      <c r="J118" s="25">
        <f t="shared" si="5"/>
        <v>118.5</v>
      </c>
    </row>
    <row r="119" spans="1:10" ht="15">
      <c r="A119" s="12">
        <v>109</v>
      </c>
      <c r="B119" s="13" t="s">
        <v>201</v>
      </c>
      <c r="C119" s="12">
        <v>2011</v>
      </c>
      <c r="D119" s="12" t="s">
        <v>202</v>
      </c>
      <c r="E119" s="12"/>
      <c r="F119" s="26">
        <v>1</v>
      </c>
      <c r="G119" s="27">
        <v>171</v>
      </c>
      <c r="H119" s="23">
        <f t="shared" si="4"/>
        <v>85.5</v>
      </c>
      <c r="I119" s="16">
        <v>0</v>
      </c>
      <c r="J119" s="25">
        <f t="shared" si="5"/>
        <v>85.5</v>
      </c>
    </row>
    <row r="120" spans="1:10" ht="15">
      <c r="A120" s="6">
        <v>110</v>
      </c>
      <c r="B120" s="13" t="s">
        <v>203</v>
      </c>
      <c r="C120" s="12">
        <v>2011</v>
      </c>
      <c r="D120" s="12" t="s">
        <v>204</v>
      </c>
      <c r="E120" s="12"/>
      <c r="F120" s="26">
        <v>1</v>
      </c>
      <c r="G120" s="27">
        <v>68</v>
      </c>
      <c r="H120" s="23">
        <f t="shared" si="4"/>
        <v>34</v>
      </c>
      <c r="I120" s="16">
        <v>0</v>
      </c>
      <c r="J120" s="25">
        <f t="shared" si="5"/>
        <v>34</v>
      </c>
    </row>
    <row r="121" spans="1:10" ht="15">
      <c r="A121" s="12">
        <v>111</v>
      </c>
      <c r="B121" s="13" t="s">
        <v>205</v>
      </c>
      <c r="C121" s="12">
        <v>2011</v>
      </c>
      <c r="D121" s="12" t="s">
        <v>206</v>
      </c>
      <c r="E121" s="12"/>
      <c r="F121" s="26">
        <v>1</v>
      </c>
      <c r="G121" s="27">
        <v>369</v>
      </c>
      <c r="H121" s="23">
        <f t="shared" si="4"/>
        <v>184.5</v>
      </c>
      <c r="I121" s="16">
        <v>0</v>
      </c>
      <c r="J121" s="25">
        <f t="shared" si="5"/>
        <v>184.5</v>
      </c>
    </row>
    <row r="122" spans="1:10" ht="15">
      <c r="A122" s="6">
        <v>112</v>
      </c>
      <c r="B122" s="13" t="s">
        <v>207</v>
      </c>
      <c r="C122" s="12">
        <v>2011</v>
      </c>
      <c r="D122" s="12" t="s">
        <v>208</v>
      </c>
      <c r="E122" s="12"/>
      <c r="F122" s="26">
        <v>2</v>
      </c>
      <c r="G122" s="27">
        <v>810</v>
      </c>
      <c r="H122" s="23">
        <f t="shared" si="4"/>
        <v>405</v>
      </c>
      <c r="I122" s="16">
        <v>0</v>
      </c>
      <c r="J122" s="25">
        <f t="shared" si="5"/>
        <v>405</v>
      </c>
    </row>
    <row r="123" spans="1:10" ht="15">
      <c r="A123" s="12">
        <v>113</v>
      </c>
      <c r="B123" s="13" t="s">
        <v>209</v>
      </c>
      <c r="C123" s="12">
        <v>2011</v>
      </c>
      <c r="D123" s="12" t="s">
        <v>210</v>
      </c>
      <c r="E123" s="12"/>
      <c r="F123" s="26">
        <v>10</v>
      </c>
      <c r="G123" s="27">
        <v>70</v>
      </c>
      <c r="H123" s="23">
        <f t="shared" si="4"/>
        <v>35</v>
      </c>
      <c r="I123" s="16">
        <v>0</v>
      </c>
      <c r="J123" s="25">
        <f t="shared" si="5"/>
        <v>35</v>
      </c>
    </row>
    <row r="124" spans="1:10" ht="15">
      <c r="A124" s="12">
        <v>114</v>
      </c>
      <c r="B124" s="13" t="s">
        <v>211</v>
      </c>
      <c r="C124" s="12">
        <v>2011</v>
      </c>
      <c r="D124" s="12" t="s">
        <v>212</v>
      </c>
      <c r="E124" s="12"/>
      <c r="F124" s="26">
        <v>1</v>
      </c>
      <c r="G124" s="27">
        <v>68</v>
      </c>
      <c r="H124" s="23">
        <f t="shared" si="4"/>
        <v>34</v>
      </c>
      <c r="I124" s="16">
        <v>0</v>
      </c>
      <c r="J124" s="25">
        <f t="shared" si="5"/>
        <v>34</v>
      </c>
    </row>
    <row r="125" spans="1:10" ht="15">
      <c r="A125" s="6">
        <v>115</v>
      </c>
      <c r="B125" s="13" t="s">
        <v>213</v>
      </c>
      <c r="C125" s="12">
        <v>2011</v>
      </c>
      <c r="D125" s="12" t="s">
        <v>214</v>
      </c>
      <c r="E125" s="12"/>
      <c r="F125" s="26">
        <v>1</v>
      </c>
      <c r="G125" s="27">
        <v>45.5</v>
      </c>
      <c r="H125" s="23">
        <f t="shared" si="4"/>
        <v>22.75</v>
      </c>
      <c r="I125" s="16">
        <v>0</v>
      </c>
      <c r="J125" s="25">
        <f t="shared" si="5"/>
        <v>22.75</v>
      </c>
    </row>
    <row r="126" spans="1:10" ht="15">
      <c r="A126" s="12">
        <v>116</v>
      </c>
      <c r="B126" s="13" t="s">
        <v>215</v>
      </c>
      <c r="C126" s="12">
        <v>2011</v>
      </c>
      <c r="D126" s="12" t="s">
        <v>216</v>
      </c>
      <c r="E126" s="12"/>
      <c r="F126" s="26">
        <v>4</v>
      </c>
      <c r="G126" s="27">
        <v>168.67000000000002</v>
      </c>
      <c r="H126" s="23">
        <f t="shared" si="4"/>
        <v>84.33500000000001</v>
      </c>
      <c r="I126" s="16">
        <v>0</v>
      </c>
      <c r="J126" s="25">
        <f t="shared" si="5"/>
        <v>84.33500000000001</v>
      </c>
    </row>
    <row r="127" spans="1:10" ht="15">
      <c r="A127" s="12">
        <v>117</v>
      </c>
      <c r="B127" s="13" t="s">
        <v>217</v>
      </c>
      <c r="C127" s="12">
        <v>2011</v>
      </c>
      <c r="D127" s="12" t="s">
        <v>218</v>
      </c>
      <c r="E127" s="12"/>
      <c r="F127" s="26">
        <v>3</v>
      </c>
      <c r="G127" s="27">
        <v>292</v>
      </c>
      <c r="H127" s="23">
        <f t="shared" si="4"/>
        <v>146</v>
      </c>
      <c r="I127" s="16">
        <v>0</v>
      </c>
      <c r="J127" s="25">
        <f t="shared" si="5"/>
        <v>146</v>
      </c>
    </row>
    <row r="128" spans="1:10" ht="15">
      <c r="A128" s="6">
        <v>118</v>
      </c>
      <c r="B128" s="13" t="s">
        <v>219</v>
      </c>
      <c r="C128" s="12">
        <v>2019</v>
      </c>
      <c r="D128" s="12">
        <v>1171129</v>
      </c>
      <c r="E128" s="12"/>
      <c r="F128" s="26">
        <v>1</v>
      </c>
      <c r="G128" s="27">
        <v>365</v>
      </c>
      <c r="H128" s="21">
        <f>G128/2</f>
        <v>182.5</v>
      </c>
      <c r="I128" s="16">
        <v>0</v>
      </c>
      <c r="J128" s="20">
        <f t="shared" si="5"/>
        <v>182.5</v>
      </c>
    </row>
    <row r="129" spans="1:10" ht="15">
      <c r="A129" s="12">
        <v>119</v>
      </c>
      <c r="B129" s="13" t="s">
        <v>219</v>
      </c>
      <c r="C129" s="12">
        <v>2019</v>
      </c>
      <c r="D129" s="12">
        <v>1171130</v>
      </c>
      <c r="E129" s="12"/>
      <c r="F129" s="26">
        <v>1</v>
      </c>
      <c r="G129" s="27">
        <v>365</v>
      </c>
      <c r="H129" s="21">
        <f aca="true" t="shared" si="6" ref="H129:H192">G129/2</f>
        <v>182.5</v>
      </c>
      <c r="I129" s="16">
        <v>0</v>
      </c>
      <c r="J129" s="20">
        <f t="shared" si="5"/>
        <v>182.5</v>
      </c>
    </row>
    <row r="130" spans="1:10" ht="15">
      <c r="A130" s="12">
        <v>120</v>
      </c>
      <c r="B130" s="13" t="s">
        <v>220</v>
      </c>
      <c r="C130" s="12">
        <v>2019</v>
      </c>
      <c r="D130" s="12">
        <v>1171131</v>
      </c>
      <c r="E130" s="12"/>
      <c r="F130" s="26">
        <v>1</v>
      </c>
      <c r="G130" s="27">
        <v>365</v>
      </c>
      <c r="H130" s="21">
        <f t="shared" si="6"/>
        <v>182.5</v>
      </c>
      <c r="I130" s="16">
        <v>0</v>
      </c>
      <c r="J130" s="20">
        <f t="shared" si="5"/>
        <v>182.5</v>
      </c>
    </row>
    <row r="131" spans="1:10" ht="15">
      <c r="A131" s="6">
        <v>121</v>
      </c>
      <c r="B131" s="13" t="s">
        <v>220</v>
      </c>
      <c r="C131" s="12">
        <v>2019</v>
      </c>
      <c r="D131" s="12">
        <v>1171132</v>
      </c>
      <c r="E131" s="12"/>
      <c r="F131" s="26">
        <v>1</v>
      </c>
      <c r="G131" s="27">
        <v>365</v>
      </c>
      <c r="H131" s="21">
        <f t="shared" si="6"/>
        <v>182.5</v>
      </c>
      <c r="I131" s="16">
        <v>0</v>
      </c>
      <c r="J131" s="20">
        <f t="shared" si="5"/>
        <v>182.5</v>
      </c>
    </row>
    <row r="132" spans="1:10" ht="15">
      <c r="A132" s="12">
        <v>122</v>
      </c>
      <c r="B132" s="13" t="s">
        <v>220</v>
      </c>
      <c r="C132" s="12">
        <v>2019</v>
      </c>
      <c r="D132" s="12">
        <v>1171133</v>
      </c>
      <c r="E132" s="12"/>
      <c r="F132" s="26">
        <v>1</v>
      </c>
      <c r="G132" s="27">
        <v>365</v>
      </c>
      <c r="H132" s="21">
        <f t="shared" si="6"/>
        <v>182.5</v>
      </c>
      <c r="I132" s="16">
        <v>0</v>
      </c>
      <c r="J132" s="20">
        <f t="shared" si="5"/>
        <v>182.5</v>
      </c>
    </row>
    <row r="133" spans="1:10" ht="15">
      <c r="A133" s="6">
        <v>123</v>
      </c>
      <c r="B133" s="13" t="s">
        <v>220</v>
      </c>
      <c r="C133" s="12">
        <v>2019</v>
      </c>
      <c r="D133" s="12">
        <v>1171134</v>
      </c>
      <c r="E133" s="12"/>
      <c r="F133" s="26">
        <v>1</v>
      </c>
      <c r="G133" s="27">
        <v>365</v>
      </c>
      <c r="H133" s="21">
        <f t="shared" si="6"/>
        <v>182.5</v>
      </c>
      <c r="I133" s="16">
        <v>0</v>
      </c>
      <c r="J133" s="20">
        <f t="shared" si="5"/>
        <v>182.5</v>
      </c>
    </row>
    <row r="134" spans="1:10" ht="15">
      <c r="A134" s="12">
        <v>124</v>
      </c>
      <c r="B134" s="13" t="s">
        <v>221</v>
      </c>
      <c r="C134" s="12">
        <v>2019</v>
      </c>
      <c r="D134" s="12">
        <v>1171135</v>
      </c>
      <c r="E134" s="12"/>
      <c r="F134" s="26">
        <v>1</v>
      </c>
      <c r="G134" s="27">
        <v>365</v>
      </c>
      <c r="H134" s="21">
        <f t="shared" si="6"/>
        <v>182.5</v>
      </c>
      <c r="I134" s="16">
        <v>0</v>
      </c>
      <c r="J134" s="20">
        <f t="shared" si="5"/>
        <v>182.5</v>
      </c>
    </row>
    <row r="135" spans="1:10" ht="15">
      <c r="A135" s="12">
        <v>125</v>
      </c>
      <c r="B135" s="13" t="s">
        <v>221</v>
      </c>
      <c r="C135" s="12">
        <v>2019</v>
      </c>
      <c r="D135" s="12">
        <v>1171136</v>
      </c>
      <c r="E135" s="12"/>
      <c r="F135" s="26">
        <v>1</v>
      </c>
      <c r="G135" s="27">
        <v>365</v>
      </c>
      <c r="H135" s="21">
        <f t="shared" si="6"/>
        <v>182.5</v>
      </c>
      <c r="I135" s="16">
        <v>0</v>
      </c>
      <c r="J135" s="20">
        <f t="shared" si="5"/>
        <v>182.5</v>
      </c>
    </row>
    <row r="136" spans="1:10" ht="15">
      <c r="A136" s="6">
        <v>126</v>
      </c>
      <c r="B136" s="13" t="s">
        <v>221</v>
      </c>
      <c r="C136" s="12">
        <v>2019</v>
      </c>
      <c r="D136" s="12">
        <v>1171137</v>
      </c>
      <c r="E136" s="12"/>
      <c r="F136" s="26">
        <v>1</v>
      </c>
      <c r="G136" s="27">
        <v>365</v>
      </c>
      <c r="H136" s="21">
        <f t="shared" si="6"/>
        <v>182.5</v>
      </c>
      <c r="I136" s="16">
        <v>0</v>
      </c>
      <c r="J136" s="20">
        <f t="shared" si="5"/>
        <v>182.5</v>
      </c>
    </row>
    <row r="137" spans="1:10" ht="15">
      <c r="A137" s="12">
        <v>127</v>
      </c>
      <c r="B137" s="13" t="s">
        <v>221</v>
      </c>
      <c r="C137" s="12">
        <v>2019</v>
      </c>
      <c r="D137" s="12">
        <v>1171138</v>
      </c>
      <c r="E137" s="12"/>
      <c r="F137" s="26">
        <v>1</v>
      </c>
      <c r="G137" s="27">
        <v>365</v>
      </c>
      <c r="H137" s="21">
        <f t="shared" si="6"/>
        <v>182.5</v>
      </c>
      <c r="I137" s="16">
        <v>0</v>
      </c>
      <c r="J137" s="20">
        <f t="shared" si="5"/>
        <v>182.5</v>
      </c>
    </row>
    <row r="138" spans="1:10" ht="15">
      <c r="A138" s="12">
        <v>128</v>
      </c>
      <c r="B138" s="13" t="s">
        <v>221</v>
      </c>
      <c r="C138" s="12">
        <v>2019</v>
      </c>
      <c r="D138" s="12">
        <v>1171139</v>
      </c>
      <c r="E138" s="12"/>
      <c r="F138" s="26">
        <v>1</v>
      </c>
      <c r="G138" s="27">
        <v>365</v>
      </c>
      <c r="H138" s="21">
        <f t="shared" si="6"/>
        <v>182.5</v>
      </c>
      <c r="I138" s="16">
        <v>0</v>
      </c>
      <c r="J138" s="20">
        <f t="shared" si="5"/>
        <v>182.5</v>
      </c>
    </row>
    <row r="139" spans="1:10" ht="15">
      <c r="A139" s="6">
        <v>129</v>
      </c>
      <c r="B139" s="13" t="s">
        <v>221</v>
      </c>
      <c r="C139" s="12">
        <v>2019</v>
      </c>
      <c r="D139" s="12">
        <v>1171140</v>
      </c>
      <c r="E139" s="12"/>
      <c r="F139" s="26">
        <v>1</v>
      </c>
      <c r="G139" s="27">
        <v>365</v>
      </c>
      <c r="H139" s="21">
        <f t="shared" si="6"/>
        <v>182.5</v>
      </c>
      <c r="I139" s="16">
        <v>0</v>
      </c>
      <c r="J139" s="20">
        <f t="shared" si="5"/>
        <v>182.5</v>
      </c>
    </row>
    <row r="140" spans="1:10" ht="15">
      <c r="A140" s="12">
        <v>130</v>
      </c>
      <c r="B140" s="13" t="s">
        <v>221</v>
      </c>
      <c r="C140" s="12">
        <v>2019</v>
      </c>
      <c r="D140" s="12">
        <v>1171141</v>
      </c>
      <c r="E140" s="12"/>
      <c r="F140" s="26">
        <v>1</v>
      </c>
      <c r="G140" s="27">
        <v>365</v>
      </c>
      <c r="H140" s="21">
        <f t="shared" si="6"/>
        <v>182.5</v>
      </c>
      <c r="I140" s="16">
        <v>0</v>
      </c>
      <c r="J140" s="20">
        <f t="shared" si="5"/>
        <v>182.5</v>
      </c>
    </row>
    <row r="141" spans="1:10" ht="15">
      <c r="A141" s="12">
        <v>131</v>
      </c>
      <c r="B141" s="13" t="s">
        <v>222</v>
      </c>
      <c r="C141" s="12">
        <v>2019</v>
      </c>
      <c r="D141" s="12">
        <v>1171002</v>
      </c>
      <c r="E141" s="12"/>
      <c r="F141" s="26">
        <v>1</v>
      </c>
      <c r="G141" s="27">
        <v>485</v>
      </c>
      <c r="H141" s="21">
        <f t="shared" si="6"/>
        <v>242.5</v>
      </c>
      <c r="I141" s="16">
        <v>0</v>
      </c>
      <c r="J141" s="20">
        <f t="shared" si="5"/>
        <v>242.5</v>
      </c>
    </row>
    <row r="142" spans="1:10" ht="15">
      <c r="A142" s="6">
        <v>132</v>
      </c>
      <c r="B142" s="13" t="s">
        <v>223</v>
      </c>
      <c r="C142" s="12">
        <v>2019</v>
      </c>
      <c r="D142" s="12">
        <v>1171003</v>
      </c>
      <c r="E142" s="12"/>
      <c r="F142" s="26">
        <v>1</v>
      </c>
      <c r="G142" s="27">
        <v>485</v>
      </c>
      <c r="H142" s="21">
        <f t="shared" si="6"/>
        <v>242.5</v>
      </c>
      <c r="I142" s="16">
        <v>0</v>
      </c>
      <c r="J142" s="20">
        <f t="shared" si="5"/>
        <v>242.5</v>
      </c>
    </row>
    <row r="143" spans="1:10" ht="15">
      <c r="A143" s="12">
        <v>133</v>
      </c>
      <c r="B143" s="13" t="s">
        <v>224</v>
      </c>
      <c r="C143" s="12">
        <v>2019</v>
      </c>
      <c r="D143" s="12">
        <v>1171006</v>
      </c>
      <c r="E143" s="12"/>
      <c r="F143" s="26">
        <v>1</v>
      </c>
      <c r="G143" s="27">
        <v>485</v>
      </c>
      <c r="H143" s="21">
        <f t="shared" si="6"/>
        <v>242.5</v>
      </c>
      <c r="I143" s="16">
        <v>0</v>
      </c>
      <c r="J143" s="20">
        <f t="shared" si="5"/>
        <v>242.5</v>
      </c>
    </row>
    <row r="144" spans="1:10" ht="15">
      <c r="A144" s="12">
        <v>134</v>
      </c>
      <c r="B144" s="13" t="s">
        <v>224</v>
      </c>
      <c r="C144" s="12">
        <v>2019</v>
      </c>
      <c r="D144" s="12">
        <v>1171007</v>
      </c>
      <c r="E144" s="12"/>
      <c r="F144" s="26">
        <v>1</v>
      </c>
      <c r="G144" s="27">
        <v>485</v>
      </c>
      <c r="H144" s="21">
        <f t="shared" si="6"/>
        <v>242.5</v>
      </c>
      <c r="I144" s="16">
        <v>0</v>
      </c>
      <c r="J144" s="20">
        <f t="shared" si="5"/>
        <v>242.5</v>
      </c>
    </row>
    <row r="145" spans="1:10" ht="15">
      <c r="A145" s="6">
        <v>135</v>
      </c>
      <c r="B145" s="13" t="s">
        <v>225</v>
      </c>
      <c r="C145" s="12">
        <v>2019</v>
      </c>
      <c r="D145" s="12">
        <v>1171013</v>
      </c>
      <c r="E145" s="12"/>
      <c r="F145" s="26">
        <v>1</v>
      </c>
      <c r="G145" s="27">
        <v>485</v>
      </c>
      <c r="H145" s="21">
        <f t="shared" si="6"/>
        <v>242.5</v>
      </c>
      <c r="I145" s="16">
        <v>0</v>
      </c>
      <c r="J145" s="20">
        <f t="shared" si="5"/>
        <v>242.5</v>
      </c>
    </row>
    <row r="146" spans="1:10" ht="15">
      <c r="A146" s="12">
        <v>136</v>
      </c>
      <c r="B146" s="13" t="s">
        <v>226</v>
      </c>
      <c r="C146" s="12">
        <v>2019</v>
      </c>
      <c r="D146" s="12">
        <v>1171018</v>
      </c>
      <c r="E146" s="12"/>
      <c r="F146" s="26">
        <v>1</v>
      </c>
      <c r="G146" s="27">
        <v>485</v>
      </c>
      <c r="H146" s="21">
        <f t="shared" si="6"/>
        <v>242.5</v>
      </c>
      <c r="I146" s="16">
        <v>0</v>
      </c>
      <c r="J146" s="20">
        <f t="shared" si="5"/>
        <v>242.5</v>
      </c>
    </row>
    <row r="147" spans="1:10" ht="15">
      <c r="A147" s="6">
        <v>137</v>
      </c>
      <c r="B147" s="13" t="s">
        <v>227</v>
      </c>
      <c r="C147" s="12">
        <v>2019</v>
      </c>
      <c r="D147" s="12">
        <v>1171020</v>
      </c>
      <c r="E147" s="12"/>
      <c r="F147" s="26">
        <v>1</v>
      </c>
      <c r="G147" s="27">
        <v>485</v>
      </c>
      <c r="H147" s="21">
        <f t="shared" si="6"/>
        <v>242.5</v>
      </c>
      <c r="I147" s="16">
        <v>0</v>
      </c>
      <c r="J147" s="20">
        <f t="shared" si="5"/>
        <v>242.5</v>
      </c>
    </row>
    <row r="148" spans="1:10" ht="15">
      <c r="A148" s="12">
        <v>138</v>
      </c>
      <c r="B148" s="13" t="s">
        <v>228</v>
      </c>
      <c r="C148" s="12">
        <v>2019</v>
      </c>
      <c r="D148" s="12">
        <v>1171024</v>
      </c>
      <c r="E148" s="12"/>
      <c r="F148" s="26">
        <v>1</v>
      </c>
      <c r="G148" s="27">
        <v>485</v>
      </c>
      <c r="H148" s="21">
        <f t="shared" si="6"/>
        <v>242.5</v>
      </c>
      <c r="I148" s="16">
        <v>0</v>
      </c>
      <c r="J148" s="20">
        <f t="shared" si="5"/>
        <v>242.5</v>
      </c>
    </row>
    <row r="149" spans="1:10" ht="15">
      <c r="A149" s="12">
        <v>139</v>
      </c>
      <c r="B149" s="13" t="s">
        <v>229</v>
      </c>
      <c r="C149" s="12">
        <v>2019</v>
      </c>
      <c r="D149" s="12">
        <v>1171026</v>
      </c>
      <c r="E149" s="12"/>
      <c r="F149" s="26">
        <v>1</v>
      </c>
      <c r="G149" s="27">
        <v>530</v>
      </c>
      <c r="H149" s="21">
        <f t="shared" si="6"/>
        <v>265</v>
      </c>
      <c r="I149" s="16">
        <v>0</v>
      </c>
      <c r="J149" s="20">
        <f t="shared" si="5"/>
        <v>265</v>
      </c>
    </row>
    <row r="150" spans="1:10" ht="15">
      <c r="A150" s="6">
        <v>140</v>
      </c>
      <c r="B150" s="13" t="s">
        <v>230</v>
      </c>
      <c r="C150" s="12">
        <v>2019</v>
      </c>
      <c r="D150" s="12">
        <v>1171092</v>
      </c>
      <c r="E150" s="12"/>
      <c r="F150" s="26">
        <v>1</v>
      </c>
      <c r="G150" s="27">
        <v>490</v>
      </c>
      <c r="H150" s="21">
        <f t="shared" si="6"/>
        <v>245</v>
      </c>
      <c r="I150" s="16">
        <v>0</v>
      </c>
      <c r="J150" s="20">
        <f t="shared" si="5"/>
        <v>245</v>
      </c>
    </row>
    <row r="151" spans="1:10" ht="15">
      <c r="A151" s="12">
        <v>141</v>
      </c>
      <c r="B151" s="13" t="s">
        <v>231</v>
      </c>
      <c r="C151" s="12">
        <v>2019</v>
      </c>
      <c r="D151" s="12">
        <v>1171096</v>
      </c>
      <c r="E151" s="12"/>
      <c r="F151" s="26">
        <v>1</v>
      </c>
      <c r="G151" s="27">
        <v>490</v>
      </c>
      <c r="H151" s="21">
        <f t="shared" si="6"/>
        <v>245</v>
      </c>
      <c r="I151" s="16">
        <v>0</v>
      </c>
      <c r="J151" s="20">
        <f t="shared" si="5"/>
        <v>245</v>
      </c>
    </row>
    <row r="152" spans="1:10" ht="15">
      <c r="A152" s="12">
        <v>142</v>
      </c>
      <c r="B152" s="13" t="s">
        <v>232</v>
      </c>
      <c r="C152" s="12">
        <v>2019</v>
      </c>
      <c r="D152" s="12">
        <v>1171099</v>
      </c>
      <c r="E152" s="12"/>
      <c r="F152" s="26">
        <v>1</v>
      </c>
      <c r="G152" s="27">
        <v>545</v>
      </c>
      <c r="H152" s="21">
        <f t="shared" si="6"/>
        <v>272.5</v>
      </c>
      <c r="I152" s="16">
        <v>0</v>
      </c>
      <c r="J152" s="20">
        <f t="shared" si="5"/>
        <v>272.5</v>
      </c>
    </row>
    <row r="153" spans="1:10" ht="15">
      <c r="A153" s="6">
        <v>143</v>
      </c>
      <c r="B153" s="13" t="s">
        <v>233</v>
      </c>
      <c r="C153" s="12">
        <v>2019</v>
      </c>
      <c r="D153" s="12">
        <v>1171102</v>
      </c>
      <c r="E153" s="12"/>
      <c r="F153" s="26">
        <v>1</v>
      </c>
      <c r="G153" s="27">
        <v>365</v>
      </c>
      <c r="H153" s="21">
        <f t="shared" si="6"/>
        <v>182.5</v>
      </c>
      <c r="I153" s="16">
        <v>0</v>
      </c>
      <c r="J153" s="20">
        <f t="shared" si="5"/>
        <v>182.5</v>
      </c>
    </row>
    <row r="154" spans="1:10" ht="15">
      <c r="A154" s="12">
        <v>144</v>
      </c>
      <c r="B154" s="13" t="s">
        <v>234</v>
      </c>
      <c r="C154" s="12">
        <v>2019</v>
      </c>
      <c r="D154" s="12">
        <v>1171104</v>
      </c>
      <c r="E154" s="12"/>
      <c r="F154" s="26">
        <v>1</v>
      </c>
      <c r="G154" s="27">
        <v>365</v>
      </c>
      <c r="H154" s="21">
        <f t="shared" si="6"/>
        <v>182.5</v>
      </c>
      <c r="I154" s="16">
        <v>0</v>
      </c>
      <c r="J154" s="20">
        <f t="shared" si="5"/>
        <v>182.5</v>
      </c>
    </row>
    <row r="155" spans="1:10" ht="15">
      <c r="A155" s="12">
        <v>145</v>
      </c>
      <c r="B155" s="13" t="s">
        <v>235</v>
      </c>
      <c r="C155" s="12">
        <v>2019</v>
      </c>
      <c r="D155" s="12">
        <v>1171117</v>
      </c>
      <c r="E155" s="12"/>
      <c r="F155" s="26">
        <v>1</v>
      </c>
      <c r="G155" s="27">
        <v>365</v>
      </c>
      <c r="H155" s="21">
        <f t="shared" si="6"/>
        <v>182.5</v>
      </c>
      <c r="I155" s="16">
        <v>0</v>
      </c>
      <c r="J155" s="20">
        <f t="shared" si="5"/>
        <v>182.5</v>
      </c>
    </row>
    <row r="156" spans="1:10" ht="15">
      <c r="A156" s="6">
        <v>146</v>
      </c>
      <c r="B156" s="13" t="s">
        <v>236</v>
      </c>
      <c r="C156" s="12">
        <v>2019</v>
      </c>
      <c r="D156" s="12">
        <v>1171126</v>
      </c>
      <c r="E156" s="12"/>
      <c r="F156" s="26">
        <v>1</v>
      </c>
      <c r="G156" s="27">
        <v>365</v>
      </c>
      <c r="H156" s="21">
        <f t="shared" si="6"/>
        <v>182.5</v>
      </c>
      <c r="I156" s="16">
        <v>0</v>
      </c>
      <c r="J156" s="20">
        <f t="shared" si="5"/>
        <v>182.5</v>
      </c>
    </row>
    <row r="157" spans="1:10" ht="15">
      <c r="A157" s="12">
        <v>147</v>
      </c>
      <c r="B157" s="13" t="s">
        <v>237</v>
      </c>
      <c r="C157" s="12">
        <v>2019</v>
      </c>
      <c r="D157" s="12">
        <v>1171142</v>
      </c>
      <c r="E157" s="12"/>
      <c r="F157" s="26">
        <v>1</v>
      </c>
      <c r="G157" s="27">
        <v>365</v>
      </c>
      <c r="H157" s="21">
        <f t="shared" si="6"/>
        <v>182.5</v>
      </c>
      <c r="I157" s="16">
        <v>0</v>
      </c>
      <c r="J157" s="20">
        <f t="shared" si="5"/>
        <v>182.5</v>
      </c>
    </row>
    <row r="158" spans="1:10" ht="15">
      <c r="A158" s="6">
        <v>148</v>
      </c>
      <c r="B158" s="13" t="s">
        <v>238</v>
      </c>
      <c r="C158" s="12">
        <v>2019</v>
      </c>
      <c r="D158" s="12">
        <v>1171145</v>
      </c>
      <c r="E158" s="12"/>
      <c r="F158" s="26">
        <v>1</v>
      </c>
      <c r="G158" s="27">
        <v>365</v>
      </c>
      <c r="H158" s="21">
        <f t="shared" si="6"/>
        <v>182.5</v>
      </c>
      <c r="I158" s="16">
        <v>0</v>
      </c>
      <c r="J158" s="20">
        <f t="shared" si="5"/>
        <v>182.5</v>
      </c>
    </row>
    <row r="159" spans="1:10" ht="15">
      <c r="A159" s="12">
        <v>149</v>
      </c>
      <c r="B159" s="13" t="s">
        <v>239</v>
      </c>
      <c r="C159" s="12">
        <v>2019</v>
      </c>
      <c r="D159" s="12">
        <v>1171150</v>
      </c>
      <c r="E159" s="12"/>
      <c r="F159" s="26">
        <v>1</v>
      </c>
      <c r="G159" s="27">
        <v>370</v>
      </c>
      <c r="H159" s="21">
        <f t="shared" si="6"/>
        <v>185</v>
      </c>
      <c r="I159" s="16">
        <v>0</v>
      </c>
      <c r="J159" s="20">
        <f t="shared" si="5"/>
        <v>185</v>
      </c>
    </row>
    <row r="160" spans="1:10" ht="15">
      <c r="A160" s="12">
        <v>150</v>
      </c>
      <c r="B160" s="13" t="s">
        <v>238</v>
      </c>
      <c r="C160" s="12">
        <v>2019</v>
      </c>
      <c r="D160" s="12">
        <v>1171147</v>
      </c>
      <c r="E160" s="12"/>
      <c r="F160" s="26">
        <v>1</v>
      </c>
      <c r="G160" s="27">
        <v>365</v>
      </c>
      <c r="H160" s="21">
        <f t="shared" si="6"/>
        <v>182.5</v>
      </c>
      <c r="I160" s="16">
        <v>0</v>
      </c>
      <c r="J160" s="20">
        <f t="shared" si="5"/>
        <v>182.5</v>
      </c>
    </row>
    <row r="161" spans="1:10" ht="15">
      <c r="A161" s="6">
        <v>151</v>
      </c>
      <c r="B161" s="13" t="s">
        <v>239</v>
      </c>
      <c r="C161" s="12">
        <v>2019</v>
      </c>
      <c r="D161" s="12">
        <v>1171153</v>
      </c>
      <c r="E161" s="12"/>
      <c r="F161" s="26">
        <v>1</v>
      </c>
      <c r="G161" s="27">
        <v>370</v>
      </c>
      <c r="H161" s="21">
        <f t="shared" si="6"/>
        <v>185</v>
      </c>
      <c r="I161" s="16">
        <v>0</v>
      </c>
      <c r="J161" s="20">
        <f t="shared" si="5"/>
        <v>185</v>
      </c>
    </row>
    <row r="162" spans="1:10" ht="15">
      <c r="A162" s="12">
        <v>152</v>
      </c>
      <c r="B162" s="13" t="s">
        <v>239</v>
      </c>
      <c r="C162" s="12">
        <v>2019</v>
      </c>
      <c r="D162" s="12">
        <v>1171152</v>
      </c>
      <c r="E162" s="12"/>
      <c r="F162" s="26">
        <v>1</v>
      </c>
      <c r="G162" s="27">
        <v>370</v>
      </c>
      <c r="H162" s="21">
        <f t="shared" si="6"/>
        <v>185</v>
      </c>
      <c r="I162" s="16">
        <v>0</v>
      </c>
      <c r="J162" s="20">
        <f t="shared" si="5"/>
        <v>185</v>
      </c>
    </row>
    <row r="163" spans="1:10" ht="15">
      <c r="A163" s="12">
        <v>153</v>
      </c>
      <c r="B163" s="13" t="s">
        <v>240</v>
      </c>
      <c r="C163" s="12">
        <v>2019</v>
      </c>
      <c r="D163" s="12">
        <v>1171144</v>
      </c>
      <c r="E163" s="12"/>
      <c r="F163" s="26">
        <v>1</v>
      </c>
      <c r="G163" s="27">
        <v>380</v>
      </c>
      <c r="H163" s="21">
        <f t="shared" si="6"/>
        <v>190</v>
      </c>
      <c r="I163" s="16">
        <v>0</v>
      </c>
      <c r="J163" s="20">
        <f t="shared" si="5"/>
        <v>190</v>
      </c>
    </row>
    <row r="164" spans="1:10" ht="15">
      <c r="A164" s="6">
        <v>154</v>
      </c>
      <c r="B164" s="13" t="s">
        <v>241</v>
      </c>
      <c r="C164" s="12">
        <v>2019</v>
      </c>
      <c r="D164" s="12">
        <v>1171147</v>
      </c>
      <c r="E164" s="12"/>
      <c r="F164" s="26">
        <v>1</v>
      </c>
      <c r="G164" s="27">
        <v>480</v>
      </c>
      <c r="H164" s="21">
        <f t="shared" si="6"/>
        <v>240</v>
      </c>
      <c r="I164" s="16">
        <v>0</v>
      </c>
      <c r="J164" s="20">
        <f t="shared" si="5"/>
        <v>240</v>
      </c>
    </row>
    <row r="165" spans="1:10" ht="15">
      <c r="A165" s="12">
        <v>155</v>
      </c>
      <c r="B165" s="13" t="s">
        <v>240</v>
      </c>
      <c r="C165" s="12">
        <v>2019</v>
      </c>
      <c r="D165" s="12">
        <v>1171145</v>
      </c>
      <c r="E165" s="12"/>
      <c r="F165" s="26">
        <v>1</v>
      </c>
      <c r="G165" s="27">
        <v>380</v>
      </c>
      <c r="H165" s="21">
        <f t="shared" si="6"/>
        <v>190</v>
      </c>
      <c r="I165" s="16">
        <v>0</v>
      </c>
      <c r="J165" s="20">
        <f t="shared" si="5"/>
        <v>190</v>
      </c>
    </row>
    <row r="166" spans="1:10" ht="15">
      <c r="A166" s="12">
        <v>156</v>
      </c>
      <c r="B166" s="13" t="s">
        <v>235</v>
      </c>
      <c r="C166" s="12">
        <v>2019</v>
      </c>
      <c r="D166" s="12">
        <v>1171121</v>
      </c>
      <c r="E166" s="12"/>
      <c r="F166" s="26">
        <v>1</v>
      </c>
      <c r="G166" s="27">
        <v>365</v>
      </c>
      <c r="H166" s="21">
        <f t="shared" si="6"/>
        <v>182.5</v>
      </c>
      <c r="I166" s="16">
        <v>0</v>
      </c>
      <c r="J166" s="20">
        <f t="shared" si="5"/>
        <v>182.5</v>
      </c>
    </row>
    <row r="167" spans="1:10" ht="15">
      <c r="A167" s="6">
        <v>157</v>
      </c>
      <c r="B167" s="13" t="s">
        <v>242</v>
      </c>
      <c r="C167" s="12">
        <v>2019</v>
      </c>
      <c r="D167" s="12">
        <v>1171123</v>
      </c>
      <c r="E167" s="12"/>
      <c r="F167" s="26">
        <v>1</v>
      </c>
      <c r="G167" s="27">
        <v>365</v>
      </c>
      <c r="H167" s="21">
        <f t="shared" si="6"/>
        <v>182.5</v>
      </c>
      <c r="I167" s="16">
        <v>0</v>
      </c>
      <c r="J167" s="20">
        <f t="shared" si="5"/>
        <v>182.5</v>
      </c>
    </row>
    <row r="168" spans="1:10" ht="15">
      <c r="A168" s="12">
        <v>158</v>
      </c>
      <c r="B168" s="13" t="s">
        <v>235</v>
      </c>
      <c r="C168" s="12">
        <v>2019</v>
      </c>
      <c r="D168" s="12">
        <v>1171119</v>
      </c>
      <c r="E168" s="12"/>
      <c r="F168" s="26">
        <v>1</v>
      </c>
      <c r="G168" s="27">
        <v>365</v>
      </c>
      <c r="H168" s="21">
        <f t="shared" si="6"/>
        <v>182.5</v>
      </c>
      <c r="I168" s="16">
        <v>0</v>
      </c>
      <c r="J168" s="20">
        <f t="shared" si="5"/>
        <v>182.5</v>
      </c>
    </row>
    <row r="169" spans="1:10" ht="15">
      <c r="A169" s="12">
        <v>159</v>
      </c>
      <c r="B169" s="13" t="s">
        <v>235</v>
      </c>
      <c r="C169" s="12">
        <v>2019</v>
      </c>
      <c r="D169" s="12">
        <v>1171111</v>
      </c>
      <c r="E169" s="12"/>
      <c r="F169" s="26">
        <v>1</v>
      </c>
      <c r="G169" s="27">
        <v>365</v>
      </c>
      <c r="H169" s="21">
        <f t="shared" si="6"/>
        <v>182.5</v>
      </c>
      <c r="I169" s="16">
        <v>0</v>
      </c>
      <c r="J169" s="20">
        <f t="shared" si="5"/>
        <v>182.5</v>
      </c>
    </row>
    <row r="170" spans="1:10" ht="15">
      <c r="A170" s="6">
        <v>160</v>
      </c>
      <c r="B170" s="13" t="s">
        <v>243</v>
      </c>
      <c r="C170" s="12">
        <v>2019</v>
      </c>
      <c r="D170" s="12">
        <v>1171094</v>
      </c>
      <c r="E170" s="12"/>
      <c r="F170" s="26">
        <v>1</v>
      </c>
      <c r="G170" s="27">
        <v>490</v>
      </c>
      <c r="H170" s="21">
        <f t="shared" si="6"/>
        <v>245</v>
      </c>
      <c r="I170" s="16">
        <v>0</v>
      </c>
      <c r="J170" s="20">
        <f t="shared" si="5"/>
        <v>245</v>
      </c>
    </row>
    <row r="171" spans="1:10" ht="15">
      <c r="A171" s="12">
        <v>161</v>
      </c>
      <c r="B171" s="13" t="s">
        <v>244</v>
      </c>
      <c r="C171" s="12">
        <v>2019</v>
      </c>
      <c r="D171" s="12">
        <v>1171028</v>
      </c>
      <c r="E171" s="12"/>
      <c r="F171" s="26">
        <v>1</v>
      </c>
      <c r="G171" s="27">
        <v>360</v>
      </c>
      <c r="H171" s="21">
        <f t="shared" si="6"/>
        <v>180</v>
      </c>
      <c r="I171" s="16">
        <v>0</v>
      </c>
      <c r="J171" s="20">
        <f t="shared" si="5"/>
        <v>180</v>
      </c>
    </row>
    <row r="172" spans="1:10" ht="15">
      <c r="A172" s="6">
        <v>162</v>
      </c>
      <c r="B172" s="13" t="s">
        <v>245</v>
      </c>
      <c r="C172" s="12">
        <v>2019</v>
      </c>
      <c r="D172" s="12">
        <v>1171031</v>
      </c>
      <c r="E172" s="12"/>
      <c r="F172" s="26">
        <v>1</v>
      </c>
      <c r="G172" s="27">
        <v>360</v>
      </c>
      <c r="H172" s="21">
        <f t="shared" si="6"/>
        <v>180</v>
      </c>
      <c r="I172" s="16">
        <v>0</v>
      </c>
      <c r="J172" s="20">
        <f t="shared" si="5"/>
        <v>180</v>
      </c>
    </row>
    <row r="173" spans="1:10" ht="15">
      <c r="A173" s="12">
        <v>163</v>
      </c>
      <c r="B173" s="13" t="s">
        <v>246</v>
      </c>
      <c r="C173" s="12">
        <v>2019</v>
      </c>
      <c r="D173" s="12">
        <v>1171034</v>
      </c>
      <c r="E173" s="12"/>
      <c r="F173" s="26">
        <v>1</v>
      </c>
      <c r="G173" s="27">
        <v>360</v>
      </c>
      <c r="H173" s="21">
        <f t="shared" si="6"/>
        <v>180</v>
      </c>
      <c r="I173" s="16">
        <v>0</v>
      </c>
      <c r="J173" s="20">
        <f t="shared" si="5"/>
        <v>180</v>
      </c>
    </row>
    <row r="174" spans="1:10" ht="15">
      <c r="A174" s="12">
        <v>164</v>
      </c>
      <c r="B174" s="13" t="s">
        <v>247</v>
      </c>
      <c r="C174" s="12">
        <v>2019</v>
      </c>
      <c r="D174" s="12">
        <v>1171037</v>
      </c>
      <c r="E174" s="12"/>
      <c r="F174" s="26">
        <v>1</v>
      </c>
      <c r="G174" s="27">
        <v>360</v>
      </c>
      <c r="H174" s="21">
        <f t="shared" si="6"/>
        <v>180</v>
      </c>
      <c r="I174" s="16">
        <v>0</v>
      </c>
      <c r="J174" s="20">
        <f t="shared" si="5"/>
        <v>180</v>
      </c>
    </row>
    <row r="175" spans="1:10" ht="15">
      <c r="A175" s="6">
        <v>165</v>
      </c>
      <c r="B175" s="13" t="s">
        <v>247</v>
      </c>
      <c r="C175" s="12">
        <v>2019</v>
      </c>
      <c r="D175" s="12">
        <v>1171040</v>
      </c>
      <c r="E175" s="12"/>
      <c r="F175" s="26">
        <v>1</v>
      </c>
      <c r="G175" s="27">
        <v>360</v>
      </c>
      <c r="H175" s="21">
        <f t="shared" si="6"/>
        <v>180</v>
      </c>
      <c r="I175" s="16">
        <v>0</v>
      </c>
      <c r="J175" s="20">
        <f t="shared" si="5"/>
        <v>180</v>
      </c>
    </row>
    <row r="176" spans="1:10" ht="15">
      <c r="A176" s="12">
        <v>166</v>
      </c>
      <c r="B176" s="13" t="s">
        <v>247</v>
      </c>
      <c r="C176" s="12">
        <v>2019</v>
      </c>
      <c r="D176" s="12">
        <v>1171043</v>
      </c>
      <c r="E176" s="12"/>
      <c r="F176" s="26">
        <v>1</v>
      </c>
      <c r="G176" s="27">
        <v>360</v>
      </c>
      <c r="H176" s="21">
        <f t="shared" si="6"/>
        <v>180</v>
      </c>
      <c r="I176" s="16">
        <v>0</v>
      </c>
      <c r="J176" s="20">
        <f t="shared" si="5"/>
        <v>180</v>
      </c>
    </row>
    <row r="177" spans="1:10" ht="15">
      <c r="A177" s="12">
        <v>167</v>
      </c>
      <c r="B177" s="13" t="s">
        <v>247</v>
      </c>
      <c r="C177" s="12">
        <v>2019</v>
      </c>
      <c r="D177" s="12">
        <v>1171047</v>
      </c>
      <c r="E177" s="12"/>
      <c r="F177" s="26">
        <v>1</v>
      </c>
      <c r="G177" s="27">
        <v>360</v>
      </c>
      <c r="H177" s="21">
        <f t="shared" si="6"/>
        <v>180</v>
      </c>
      <c r="I177" s="16">
        <v>0</v>
      </c>
      <c r="J177" s="20">
        <f t="shared" si="5"/>
        <v>180</v>
      </c>
    </row>
    <row r="178" spans="1:10" ht="15">
      <c r="A178" s="6">
        <v>168</v>
      </c>
      <c r="B178" s="13" t="s">
        <v>247</v>
      </c>
      <c r="C178" s="12">
        <v>2019</v>
      </c>
      <c r="D178" s="12">
        <v>1171045</v>
      </c>
      <c r="E178" s="12"/>
      <c r="F178" s="26">
        <v>1</v>
      </c>
      <c r="G178" s="27">
        <v>360</v>
      </c>
      <c r="H178" s="21">
        <f t="shared" si="6"/>
        <v>180</v>
      </c>
      <c r="I178" s="16">
        <v>0</v>
      </c>
      <c r="J178" s="20">
        <f t="shared" si="5"/>
        <v>180</v>
      </c>
    </row>
    <row r="179" spans="1:10" ht="15">
      <c r="A179" s="12">
        <v>169</v>
      </c>
      <c r="B179" s="13" t="s">
        <v>248</v>
      </c>
      <c r="C179" s="12">
        <v>2019</v>
      </c>
      <c r="D179" s="12">
        <v>1171049</v>
      </c>
      <c r="E179" s="12"/>
      <c r="F179" s="26">
        <v>1</v>
      </c>
      <c r="G179" s="27">
        <v>360</v>
      </c>
      <c r="H179" s="21">
        <f t="shared" si="6"/>
        <v>180</v>
      </c>
      <c r="I179" s="16">
        <v>0</v>
      </c>
      <c r="J179" s="20">
        <f aca="true" t="shared" si="7" ref="J179:J194">H179</f>
        <v>180</v>
      </c>
    </row>
    <row r="180" spans="1:10" ht="15">
      <c r="A180" s="12">
        <v>170</v>
      </c>
      <c r="B180" s="13" t="s">
        <v>248</v>
      </c>
      <c r="C180" s="12">
        <v>2019</v>
      </c>
      <c r="D180" s="12">
        <v>1171052</v>
      </c>
      <c r="E180" s="12"/>
      <c r="F180" s="26">
        <v>1</v>
      </c>
      <c r="G180" s="27">
        <v>360</v>
      </c>
      <c r="H180" s="21">
        <f t="shared" si="6"/>
        <v>180</v>
      </c>
      <c r="I180" s="16">
        <v>0</v>
      </c>
      <c r="J180" s="20">
        <f t="shared" si="7"/>
        <v>180</v>
      </c>
    </row>
    <row r="181" spans="1:10" ht="15">
      <c r="A181" s="6">
        <v>171</v>
      </c>
      <c r="B181" s="13" t="s">
        <v>249</v>
      </c>
      <c r="C181" s="12">
        <v>2019</v>
      </c>
      <c r="D181" s="12">
        <v>1171055</v>
      </c>
      <c r="E181" s="12"/>
      <c r="F181" s="26">
        <v>1</v>
      </c>
      <c r="G181" s="27">
        <v>370</v>
      </c>
      <c r="H181" s="21">
        <f t="shared" si="6"/>
        <v>185</v>
      </c>
      <c r="I181" s="16">
        <v>0</v>
      </c>
      <c r="J181" s="20">
        <f t="shared" si="7"/>
        <v>185</v>
      </c>
    </row>
    <row r="182" spans="1:10" ht="15">
      <c r="A182" s="12">
        <v>172</v>
      </c>
      <c r="B182" s="13" t="s">
        <v>249</v>
      </c>
      <c r="C182" s="12">
        <v>2019</v>
      </c>
      <c r="D182" s="12">
        <v>1171058</v>
      </c>
      <c r="E182" s="12"/>
      <c r="F182" s="26">
        <v>1</v>
      </c>
      <c r="G182" s="27">
        <v>370</v>
      </c>
      <c r="H182" s="21">
        <f t="shared" si="6"/>
        <v>185</v>
      </c>
      <c r="I182" s="16">
        <v>0</v>
      </c>
      <c r="J182" s="20">
        <f t="shared" si="7"/>
        <v>185</v>
      </c>
    </row>
    <row r="183" spans="1:10" ht="15">
      <c r="A183" s="6">
        <v>173</v>
      </c>
      <c r="B183" s="13" t="s">
        <v>249</v>
      </c>
      <c r="C183" s="12">
        <v>2019</v>
      </c>
      <c r="D183" s="12">
        <v>1171061</v>
      </c>
      <c r="E183" s="12"/>
      <c r="F183" s="26">
        <v>1</v>
      </c>
      <c r="G183" s="27">
        <v>370</v>
      </c>
      <c r="H183" s="21">
        <f t="shared" si="6"/>
        <v>185</v>
      </c>
      <c r="I183" s="16">
        <v>0</v>
      </c>
      <c r="J183" s="20">
        <f t="shared" si="7"/>
        <v>185</v>
      </c>
    </row>
    <row r="184" spans="1:10" ht="15">
      <c r="A184" s="12">
        <v>174</v>
      </c>
      <c r="B184" s="13" t="s">
        <v>250</v>
      </c>
      <c r="C184" s="12">
        <v>2019</v>
      </c>
      <c r="D184" s="12">
        <v>1171064</v>
      </c>
      <c r="E184" s="12"/>
      <c r="F184" s="26">
        <v>1</v>
      </c>
      <c r="G184" s="27">
        <v>375</v>
      </c>
      <c r="H184" s="21">
        <f t="shared" si="6"/>
        <v>187.5</v>
      </c>
      <c r="I184" s="16">
        <v>0</v>
      </c>
      <c r="J184" s="20">
        <f t="shared" si="7"/>
        <v>187.5</v>
      </c>
    </row>
    <row r="185" spans="1:10" ht="15">
      <c r="A185" s="12">
        <v>175</v>
      </c>
      <c r="B185" s="13" t="s">
        <v>250</v>
      </c>
      <c r="C185" s="12">
        <v>2019</v>
      </c>
      <c r="D185" s="12">
        <v>1171068</v>
      </c>
      <c r="E185" s="12"/>
      <c r="F185" s="26">
        <v>1</v>
      </c>
      <c r="G185" s="27">
        <v>375</v>
      </c>
      <c r="H185" s="21">
        <f t="shared" si="6"/>
        <v>187.5</v>
      </c>
      <c r="I185" s="16">
        <v>0</v>
      </c>
      <c r="J185" s="20">
        <f t="shared" si="7"/>
        <v>187.5</v>
      </c>
    </row>
    <row r="186" spans="1:10" ht="15">
      <c r="A186" s="6">
        <v>176</v>
      </c>
      <c r="B186" s="13" t="s">
        <v>250</v>
      </c>
      <c r="C186" s="12">
        <v>2019</v>
      </c>
      <c r="D186" s="12">
        <v>1171066</v>
      </c>
      <c r="E186" s="12"/>
      <c r="F186" s="26">
        <v>1</v>
      </c>
      <c r="G186" s="27">
        <v>375</v>
      </c>
      <c r="H186" s="21">
        <f t="shared" si="6"/>
        <v>187.5</v>
      </c>
      <c r="I186" s="16">
        <v>0</v>
      </c>
      <c r="J186" s="20">
        <f t="shared" si="7"/>
        <v>187.5</v>
      </c>
    </row>
    <row r="187" spans="1:10" ht="15">
      <c r="A187" s="12">
        <v>177</v>
      </c>
      <c r="B187" s="13" t="s">
        <v>250</v>
      </c>
      <c r="C187" s="12">
        <v>2019</v>
      </c>
      <c r="D187" s="12">
        <v>1171071</v>
      </c>
      <c r="E187" s="12"/>
      <c r="F187" s="26">
        <v>1</v>
      </c>
      <c r="G187" s="27">
        <v>375</v>
      </c>
      <c r="H187" s="21">
        <f t="shared" si="6"/>
        <v>187.5</v>
      </c>
      <c r="I187" s="16">
        <v>0</v>
      </c>
      <c r="J187" s="20">
        <f t="shared" si="7"/>
        <v>187.5</v>
      </c>
    </row>
    <row r="188" spans="1:10" ht="15">
      <c r="A188" s="12">
        <v>178</v>
      </c>
      <c r="B188" s="13" t="s">
        <v>251</v>
      </c>
      <c r="C188" s="12">
        <v>2019</v>
      </c>
      <c r="D188" s="12">
        <v>1171074</v>
      </c>
      <c r="E188" s="12"/>
      <c r="F188" s="26">
        <v>1</v>
      </c>
      <c r="G188" s="28">
        <v>380</v>
      </c>
      <c r="H188" s="15">
        <f t="shared" si="6"/>
        <v>190</v>
      </c>
      <c r="I188" s="16">
        <v>0</v>
      </c>
      <c r="J188" s="20">
        <f t="shared" si="7"/>
        <v>190</v>
      </c>
    </row>
    <row r="189" spans="1:10" ht="15">
      <c r="A189" s="6">
        <v>179</v>
      </c>
      <c r="B189" s="13" t="s">
        <v>252</v>
      </c>
      <c r="C189" s="12">
        <v>2019</v>
      </c>
      <c r="D189" s="12">
        <v>1171077</v>
      </c>
      <c r="E189" s="12"/>
      <c r="F189" s="26">
        <v>1</v>
      </c>
      <c r="G189" s="28">
        <v>385</v>
      </c>
      <c r="H189" s="15">
        <f t="shared" si="6"/>
        <v>192.5</v>
      </c>
      <c r="I189" s="16">
        <v>0</v>
      </c>
      <c r="J189" s="20">
        <f t="shared" si="7"/>
        <v>192.5</v>
      </c>
    </row>
    <row r="190" spans="1:10" ht="15">
      <c r="A190" s="12">
        <v>180</v>
      </c>
      <c r="B190" s="13" t="s">
        <v>252</v>
      </c>
      <c r="C190" s="12">
        <v>2019</v>
      </c>
      <c r="D190" s="12">
        <v>1171081</v>
      </c>
      <c r="E190" s="12"/>
      <c r="F190" s="26">
        <v>1</v>
      </c>
      <c r="G190" s="28">
        <v>385</v>
      </c>
      <c r="H190" s="15">
        <f t="shared" si="6"/>
        <v>192.5</v>
      </c>
      <c r="I190" s="16">
        <v>0</v>
      </c>
      <c r="J190" s="20">
        <f t="shared" si="7"/>
        <v>192.5</v>
      </c>
    </row>
    <row r="191" spans="1:10" ht="15">
      <c r="A191" s="12">
        <v>181</v>
      </c>
      <c r="B191" s="13" t="s">
        <v>252</v>
      </c>
      <c r="C191" s="12">
        <v>2019</v>
      </c>
      <c r="D191" s="12">
        <v>1171079</v>
      </c>
      <c r="E191" s="12"/>
      <c r="F191" s="26">
        <v>1</v>
      </c>
      <c r="G191" s="28">
        <v>385</v>
      </c>
      <c r="H191" s="15">
        <f t="shared" si="6"/>
        <v>192.5</v>
      </c>
      <c r="I191" s="16">
        <v>0</v>
      </c>
      <c r="J191" s="20">
        <f t="shared" si="7"/>
        <v>192.5</v>
      </c>
    </row>
    <row r="192" spans="1:10" ht="15">
      <c r="A192" s="6">
        <v>182</v>
      </c>
      <c r="B192" s="13" t="s">
        <v>252</v>
      </c>
      <c r="C192" s="12">
        <v>2019</v>
      </c>
      <c r="D192" s="12">
        <v>1171083</v>
      </c>
      <c r="E192" s="12"/>
      <c r="F192" s="26">
        <v>1</v>
      </c>
      <c r="G192" s="28">
        <v>385</v>
      </c>
      <c r="H192" s="15">
        <f t="shared" si="6"/>
        <v>192.5</v>
      </c>
      <c r="I192" s="16">
        <v>0</v>
      </c>
      <c r="J192" s="20">
        <f t="shared" si="7"/>
        <v>192.5</v>
      </c>
    </row>
    <row r="193" spans="1:10" ht="15">
      <c r="A193" s="12">
        <v>183</v>
      </c>
      <c r="B193" s="13" t="s">
        <v>253</v>
      </c>
      <c r="C193" s="12">
        <v>2019</v>
      </c>
      <c r="D193" s="12">
        <v>1171085</v>
      </c>
      <c r="E193" s="12"/>
      <c r="F193" s="26">
        <v>1</v>
      </c>
      <c r="G193" s="28">
        <v>390</v>
      </c>
      <c r="H193" s="15">
        <f>G193/2</f>
        <v>195</v>
      </c>
      <c r="I193" s="16">
        <v>0</v>
      </c>
      <c r="J193" s="20">
        <f t="shared" si="7"/>
        <v>195</v>
      </c>
    </row>
    <row r="194" spans="1:10" ht="15">
      <c r="A194" s="12">
        <v>184</v>
      </c>
      <c r="B194" s="13" t="s">
        <v>254</v>
      </c>
      <c r="C194" s="12">
        <v>2019</v>
      </c>
      <c r="D194" s="12">
        <v>1171087</v>
      </c>
      <c r="E194" s="12"/>
      <c r="F194" s="26">
        <v>1</v>
      </c>
      <c r="G194" s="28">
        <v>390</v>
      </c>
      <c r="H194" s="15">
        <f>G194/2</f>
        <v>195</v>
      </c>
      <c r="I194" s="16">
        <v>0</v>
      </c>
      <c r="J194" s="20">
        <f t="shared" si="7"/>
        <v>195</v>
      </c>
    </row>
    <row r="195" spans="1:10" ht="15">
      <c r="A195" s="12"/>
      <c r="B195" s="29" t="s">
        <v>255</v>
      </c>
      <c r="C195" s="12"/>
      <c r="D195" s="12"/>
      <c r="E195" s="12"/>
      <c r="F195" s="30">
        <f>SUM(F11:F194)</f>
        <v>287</v>
      </c>
      <c r="G195" s="30">
        <f>SUM(G11:G194)</f>
        <v>57966.369999999995</v>
      </c>
      <c r="H195" s="30">
        <f>SUM(H11:H194)</f>
        <v>35360.935</v>
      </c>
      <c r="I195" s="30">
        <f>SUM(I11:I194)</f>
        <v>0</v>
      </c>
      <c r="J195" s="30">
        <f>SUM(J11:J194)</f>
        <v>22605.434999999998</v>
      </c>
    </row>
    <row r="197" spans="2:7" ht="15">
      <c r="B197" s="42" t="s">
        <v>259</v>
      </c>
      <c r="G197" s="43" t="s">
        <v>260</v>
      </c>
    </row>
  </sheetData>
  <sheetProtection/>
  <mergeCells count="14">
    <mergeCell ref="B9:B10"/>
    <mergeCell ref="C9:C10"/>
    <mergeCell ref="D9:E9"/>
    <mergeCell ref="F9:F10"/>
    <mergeCell ref="G9:G10"/>
    <mergeCell ref="H9:H10"/>
    <mergeCell ref="I9:I10"/>
    <mergeCell ref="J9:J10"/>
    <mergeCell ref="G1:I1"/>
    <mergeCell ref="A4:I4"/>
    <mergeCell ref="A5:I5"/>
    <mergeCell ref="A6:I6"/>
    <mergeCell ref="A7:I7"/>
    <mergeCell ref="A9:A10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57" r:id="rId1"/>
  <headerFooter alignWithMargins="0">
    <oddFooter>&amp;R&amp;P</oddFooter>
  </headerFooter>
  <colBreaks count="1" manualBreakCount="1">
    <brk id="10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2021-03-23T08:33:39Z</dcterms:created>
  <dcterms:modified xsi:type="dcterms:W3CDTF">2021-03-31T10:00:13Z</dcterms:modified>
  <cp:category/>
  <cp:version/>
  <cp:contentType/>
  <cp:contentStatus/>
</cp:coreProperties>
</file>